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3.xml" ContentType="application/vnd.openxmlformats-officedocument.spreadsheetml.pivotTab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4.xml" ContentType="application/vnd.openxmlformats-officedocument.spreadsheetml.pivotTab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5.xml" ContentType="application/vnd.openxmlformats-officedocument.spreadsheetml.pivotTab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hidePivotFieldList="1" defaultThemeVersion="166925"/>
  <mc:AlternateContent xmlns:mc="http://schemas.openxmlformats.org/markup-compatibility/2006">
    <mc:Choice Requires="x15">
      <x15ac:absPath xmlns:x15ac="http://schemas.microsoft.com/office/spreadsheetml/2010/11/ac" url="C:\Users\user\Desktop\SEM-2 (19-21 batch)\"/>
    </mc:Choice>
  </mc:AlternateContent>
  <xr:revisionPtr revIDLastSave="0" documentId="13_ncr:1_{0C9428F5-E077-4748-81C7-93ED29FAE26E}" xr6:coauthVersionLast="45" xr6:coauthVersionMax="45" xr10:uidLastSave="{00000000-0000-0000-0000-000000000000}"/>
  <bookViews>
    <workbookView xWindow="-120" yWindow="-120" windowWidth="20730" windowHeight="11160" firstSheet="2" activeTab="7" xr2:uid="{1BA25B37-4237-4F9A-B542-0DC735128160}"/>
  </bookViews>
  <sheets>
    <sheet name="New Dashboard" sheetId="2" r:id="rId1"/>
    <sheet name="Month Sales Chart" sheetId="3" r:id="rId2"/>
    <sheet name="Cust Rep Chart" sheetId="4" r:id="rId3"/>
    <sheet name="Sheet2" sheetId="8" r:id="rId4"/>
    <sheet name="Region Chart" sheetId="6" r:id="rId5"/>
    <sheet name="Sheet1" sheetId="7" r:id="rId6"/>
    <sheet name="Sheet3" sheetId="9" r:id="rId7"/>
    <sheet name="Sheet4" sheetId="10" r:id="rId8"/>
    <sheet name="Product Chart" sheetId="12" r:id="rId9"/>
    <sheet name="Raw Data" sheetId="1" r:id="rId10"/>
  </sheets>
  <definedNames>
    <definedName name="Slicer_Customer">#N/A</definedName>
    <definedName name="Slicer_Item">#N/A</definedName>
    <definedName name="Slicer_Region">#N/A</definedName>
  </definedNames>
  <calcPr calcId="191029"/>
  <pivotCaches>
    <pivotCache cacheId="0" r:id="rId11"/>
    <pivotCache cacheId="4" r:id="rId12"/>
  </pivotCaches>
  <extLst>
    <ext xmlns:x14="http://schemas.microsoft.com/office/spreadsheetml/2009/9/main" uri="{BBE1A952-AA13-448e-AADC-164F8A28A991}">
      <x14:slicerCaches>
        <x14:slicerCache r:id="rId13"/>
        <x14:slicerCache r:id="rId14"/>
        <x14:slicerCache r:id="rId1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9" i="1" l="1"/>
  <c r="J10" i="1"/>
  <c r="J11" i="1"/>
  <c r="J12" i="1"/>
  <c r="J13" i="1"/>
  <c r="J14" i="1"/>
  <c r="J15" i="1"/>
  <c r="J16" i="1"/>
  <c r="J17" i="1"/>
  <c r="J18" i="1"/>
  <c r="J19" i="1"/>
  <c r="J20" i="1"/>
  <c r="J21" i="1"/>
  <c r="J22" i="1"/>
</calcChain>
</file>

<file path=xl/sharedStrings.xml><?xml version="1.0" encoding="utf-8"?>
<sst xmlns="http://schemas.openxmlformats.org/spreadsheetml/2006/main" count="124" uniqueCount="37">
  <si>
    <t>Order Date</t>
  </si>
  <si>
    <t>Customer</t>
  </si>
  <si>
    <t xml:space="preserve">Item </t>
  </si>
  <si>
    <t>Units</t>
  </si>
  <si>
    <t xml:space="preserve">Unit Cost </t>
  </si>
  <si>
    <t>Total</t>
  </si>
  <si>
    <t>Mumbai</t>
  </si>
  <si>
    <t>Banglore</t>
  </si>
  <si>
    <t>Chennai</t>
  </si>
  <si>
    <t>Calcutta</t>
  </si>
  <si>
    <t>Mr.Fernandes</t>
  </si>
  <si>
    <t>Mr.Dutta</t>
  </si>
  <si>
    <t>Mr.Prakash</t>
  </si>
  <si>
    <t>Mr.Jai</t>
  </si>
  <si>
    <t>Mr.Kevin</t>
  </si>
  <si>
    <t>Mr.Keddin</t>
  </si>
  <si>
    <t>Mr.Jones</t>
  </si>
  <si>
    <t>Mr.Andrew</t>
  </si>
  <si>
    <t>Mr.Jordan</t>
  </si>
  <si>
    <t>Mr.Smith</t>
  </si>
  <si>
    <t>Mr.Glenn</t>
  </si>
  <si>
    <t>Mr.Kai</t>
  </si>
  <si>
    <t>Mr.Jane</t>
  </si>
  <si>
    <t>Mr.Raj</t>
  </si>
  <si>
    <t>Speakers</t>
  </si>
  <si>
    <t>Buffer</t>
  </si>
  <si>
    <t>Bluetooth Device</t>
  </si>
  <si>
    <t>Row Labels</t>
  </si>
  <si>
    <t>Grand Total</t>
  </si>
  <si>
    <t>Sum of Total</t>
  </si>
  <si>
    <t>Oct</t>
  </si>
  <si>
    <t>Nov</t>
  </si>
  <si>
    <t>Jan</t>
  </si>
  <si>
    <t>May</t>
  </si>
  <si>
    <t>Jul</t>
  </si>
  <si>
    <t>Dec</t>
  </si>
  <si>
    <t>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</si>
</sst>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pivotButton="1"/>
    <xf numFmtId="0" fontId="0" fillId="0" borderId="0" xfId="0" applyAlignment="1">
      <alignment horizontal="left"/>
    </xf>
    <xf numFmtId="0" fontId="0" fillId="0" borderId="0" xfId="0" applyNumberFormat="1"/>
    <xf numFmtId="14" fontId="0" fillId="0" borderId="0" xfId="0" applyNumberFormat="1" applyAlignment="1">
      <alignment horizontal="left"/>
    </xf>
    <xf numFmtId="14" fontId="1" fillId="0" borderId="0" xfId="0" applyNumberFormat="1" applyFont="1"/>
    <xf numFmtId="0" fontId="1" fillId="0" borderId="0" xfId="0" applyFont="1"/>
    <xf numFmtId="0" fontId="0" fillId="2" borderId="0" xfId="0" applyFill="1"/>
  </cellXfs>
  <cellStyles count="1">
    <cellStyle name="Normal" xfId="0" builtinId="0"/>
  </cellStyles>
  <dxfs count="8">
    <dxf>
      <font>
        <b/>
      </font>
    </dxf>
    <dxf>
      <font>
        <b/>
      </font>
    </dxf>
    <dxf>
      <font>
        <b/>
      </font>
    </dxf>
    <dxf>
      <font>
        <b/>
      </font>
    </dxf>
    <dxf>
      <font>
        <b/>
      </font>
    </dxf>
    <dxf>
      <font>
        <b/>
      </font>
    </dxf>
    <dxf>
      <font>
        <b/>
      </font>
      <numFmt numFmtId="19" formatCode="dd/mm/yyyy"/>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microsoft.com/office/2007/relationships/slicerCache" Target="slicerCaches/slicerCache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[Dashboard-6.xlsx]Cust Rep Chart!PivotTable2</c:name>
    <c:fmtId val="2"/>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Customer Rep Chart</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pivotFmt>
      <c:pivotFmt>
        <c:idx val="1"/>
      </c:pivotFmt>
      <c:pivotFmt>
        <c:idx val="2"/>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'Cust Rep Chart'!$B$3</c:f>
              <c:strCache>
                <c:ptCount val="1"/>
                <c:pt idx="0">
                  <c:v>Total</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'Cust Rep Chart'!$A$4:$A$18</c:f>
              <c:strCache>
                <c:ptCount val="14"/>
                <c:pt idx="0">
                  <c:v>Mr.Andrew</c:v>
                </c:pt>
                <c:pt idx="1">
                  <c:v>Mr.Dutta</c:v>
                </c:pt>
                <c:pt idx="2">
                  <c:v>Mr.Fernandes</c:v>
                </c:pt>
                <c:pt idx="3">
                  <c:v>Mr.Glenn</c:v>
                </c:pt>
                <c:pt idx="4">
                  <c:v>Mr.Jai</c:v>
                </c:pt>
                <c:pt idx="5">
                  <c:v>Mr.Jane</c:v>
                </c:pt>
                <c:pt idx="6">
                  <c:v>Mr.Jones</c:v>
                </c:pt>
                <c:pt idx="7">
                  <c:v>Mr.Jordan</c:v>
                </c:pt>
                <c:pt idx="8">
                  <c:v>Mr.Kai</c:v>
                </c:pt>
                <c:pt idx="9">
                  <c:v>Mr.Keddin</c:v>
                </c:pt>
                <c:pt idx="10">
                  <c:v>Mr.Kevin</c:v>
                </c:pt>
                <c:pt idx="11">
                  <c:v>Mr.Prakash</c:v>
                </c:pt>
                <c:pt idx="12">
                  <c:v>Mr.Raj</c:v>
                </c:pt>
                <c:pt idx="13">
                  <c:v>Mr.Smith</c:v>
                </c:pt>
              </c:strCache>
            </c:strRef>
          </c:cat>
          <c:val>
            <c:numRef>
              <c:f>'Cust Rep Chart'!$B$4:$B$18</c:f>
              <c:numCache>
                <c:formatCode>General</c:formatCode>
                <c:ptCount val="14"/>
                <c:pt idx="0">
                  <c:v>64000</c:v>
                </c:pt>
                <c:pt idx="1">
                  <c:v>140000</c:v>
                </c:pt>
                <c:pt idx="2">
                  <c:v>476800</c:v>
                </c:pt>
                <c:pt idx="3">
                  <c:v>900000</c:v>
                </c:pt>
                <c:pt idx="4">
                  <c:v>64000</c:v>
                </c:pt>
                <c:pt idx="5">
                  <c:v>112500</c:v>
                </c:pt>
                <c:pt idx="6">
                  <c:v>64000</c:v>
                </c:pt>
                <c:pt idx="7">
                  <c:v>72000</c:v>
                </c:pt>
                <c:pt idx="8">
                  <c:v>150000</c:v>
                </c:pt>
                <c:pt idx="9">
                  <c:v>125000</c:v>
                </c:pt>
                <c:pt idx="10">
                  <c:v>130000</c:v>
                </c:pt>
                <c:pt idx="11">
                  <c:v>600000</c:v>
                </c:pt>
                <c:pt idx="12">
                  <c:v>56000</c:v>
                </c:pt>
                <c:pt idx="13">
                  <c:v>890000</c:v>
                </c:pt>
              </c:numCache>
            </c:numRef>
          </c:val>
          <c:extLst>
            <c:ext xmlns:c16="http://schemas.microsoft.com/office/drawing/2014/chart" uri="{C3380CC4-5D6E-409C-BE32-E72D297353CC}">
              <c16:uniqueId val="{00000000-B549-4227-A962-56227B7F5E2C}"/>
            </c:ext>
          </c:extLst>
        </c:ser>
        <c:dLbls>
          <c:showLegendKey val="0"/>
          <c:showVal val="0"/>
          <c:showCatName val="0"/>
          <c:showSerName val="0"/>
          <c:showPercent val="0"/>
          <c:showBubbleSize val="0"/>
        </c:dLbls>
        <c:gapWidth val="115"/>
        <c:overlap val="-20"/>
        <c:axId val="488197424"/>
        <c:axId val="488202016"/>
      </c:barChart>
      <c:catAx>
        <c:axId val="488197424"/>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88202016"/>
        <c:crosses val="autoZero"/>
        <c:auto val="1"/>
        <c:lblAlgn val="ctr"/>
        <c:lblOffset val="100"/>
        <c:noMultiLvlLbl val="0"/>
      </c:catAx>
      <c:valAx>
        <c:axId val="488202016"/>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881974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[Dashboard-6.xlsx]Sheet3!PivotTable2</c:name>
    <c:fmtId val="0"/>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IN"/>
              <a:t>Region Chart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spPr>
          <a:ln w="31750" cap="rnd">
            <a:solidFill>
              <a:schemeClr val="accent1"/>
            </a:solidFill>
            <a:round/>
          </a:ln>
          <a:effectLst/>
        </c:spPr>
        <c:marker>
          <c:symbol val="circle"/>
          <c:size val="17"/>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Sheet3!$B$3</c:f>
              <c:strCache>
                <c:ptCount val="1"/>
                <c:pt idx="0">
                  <c:v>Total</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Sheet3!$A$4:$A$8</c:f>
              <c:strCache>
                <c:ptCount val="4"/>
                <c:pt idx="0">
                  <c:v>Banglore</c:v>
                </c:pt>
                <c:pt idx="1">
                  <c:v>Calcutta</c:v>
                </c:pt>
                <c:pt idx="2">
                  <c:v>Chennai</c:v>
                </c:pt>
                <c:pt idx="3">
                  <c:v>Mumbai</c:v>
                </c:pt>
              </c:strCache>
            </c:strRef>
          </c:cat>
          <c:val>
            <c:numRef>
              <c:f>Sheet3!$B$4:$B$8</c:f>
              <c:numCache>
                <c:formatCode>General</c:formatCode>
                <c:ptCount val="4"/>
                <c:pt idx="0">
                  <c:v>530500</c:v>
                </c:pt>
                <c:pt idx="1">
                  <c:v>194000</c:v>
                </c:pt>
                <c:pt idx="2">
                  <c:v>725000</c:v>
                </c:pt>
                <c:pt idx="3">
                  <c:v>2394800</c:v>
                </c:pt>
              </c:numCache>
            </c:numRef>
          </c:val>
          <c:smooth val="0"/>
          <c:extLst>
            <c:ext xmlns:c16="http://schemas.microsoft.com/office/drawing/2014/chart" uri="{C3380CC4-5D6E-409C-BE32-E72D297353CC}">
              <c16:uniqueId val="{00000000-9FBB-493D-9F42-DCDB70484313}"/>
            </c:ext>
          </c:extLst>
        </c:ser>
        <c:dLbls>
          <c:dLblPos val="ctr"/>
          <c:showLegendKey val="0"/>
          <c:showVal val="1"/>
          <c:showCatName val="0"/>
          <c:showSerName val="0"/>
          <c:showPercent val="0"/>
          <c:showBubbleSize val="0"/>
        </c:dLbls>
        <c:marker val="1"/>
        <c:smooth val="0"/>
        <c:axId val="372988736"/>
        <c:axId val="372984144"/>
      </c:lineChart>
      <c:catAx>
        <c:axId val="372988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372984144"/>
        <c:crosses val="autoZero"/>
        <c:auto val="1"/>
        <c:lblAlgn val="ctr"/>
        <c:lblOffset val="100"/>
        <c:noMultiLvlLbl val="0"/>
      </c:catAx>
      <c:valAx>
        <c:axId val="3729841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72988736"/>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[Dashboard-6.xlsx]Product Chart!PivotTable2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Product</a:t>
            </a:r>
            <a:r>
              <a:rPr lang="en-IN" baseline="0"/>
              <a:t> Sheet</a:t>
            </a:r>
            <a:endParaRPr lang="en-IN"/>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pieChart>
        <c:varyColors val="1"/>
        <c:ser>
          <c:idx val="0"/>
          <c:order val="0"/>
          <c:tx>
            <c:strRef>
              <c:f>'Product Chart'!$B$3</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cat>
            <c:strRef>
              <c:f>'Product Chart'!$A$4:$A$7</c:f>
              <c:strCache>
                <c:ptCount val="3"/>
                <c:pt idx="0">
                  <c:v>Bluetooth Device</c:v>
                </c:pt>
                <c:pt idx="1">
                  <c:v>Buffer</c:v>
                </c:pt>
                <c:pt idx="2">
                  <c:v>Speakers</c:v>
                </c:pt>
              </c:strCache>
            </c:strRef>
          </c:cat>
          <c:val>
            <c:numRef>
              <c:f>'Product Chart'!$B$4:$B$7</c:f>
              <c:numCache>
                <c:formatCode>General</c:formatCode>
                <c:ptCount val="3"/>
                <c:pt idx="0">
                  <c:v>2790000</c:v>
                </c:pt>
                <c:pt idx="1">
                  <c:v>657500</c:v>
                </c:pt>
                <c:pt idx="2">
                  <c:v>396800</c:v>
                </c:pt>
              </c:numCache>
            </c:numRef>
          </c:val>
          <c:extLst>
            <c:ext xmlns:c16="http://schemas.microsoft.com/office/drawing/2014/chart" uri="{C3380CC4-5D6E-409C-BE32-E72D297353CC}">
              <c16:uniqueId val="{00000000-8F5D-4DED-93A6-9FA63DC0A78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[Dashboard-6.xlsx]Region Chart!PivotTable4</c:name>
    <c:fmtId val="4"/>
  </c:pivotSource>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n-US"/>
              <a:t>Region</a:t>
            </a:r>
            <a:r>
              <a:rPr lang="en-US" baseline="0"/>
              <a:t> Chart</a:t>
            </a:r>
            <a:endParaRPr lang="en-US"/>
          </a:p>
        </c:rich>
      </c:tx>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ivotFmts>
      <c:pivotFmt>
        <c:idx val="0"/>
      </c:pivotFmt>
      <c:pivotFmt>
        <c:idx val="1"/>
      </c:pivotFmt>
      <c:pivotFmt>
        <c:idx val="2"/>
        <c:spPr>
          <a:ln w="34925" cap="rnd">
            <a:solidFill>
              <a:schemeClr val="lt1"/>
            </a:solidFill>
            <a:round/>
          </a:ln>
          <a:effectLst>
            <a:outerShdw dist="25400" dir="2700000" algn="tl" rotWithShape="0">
              <a:schemeClr val="accent2"/>
            </a:outerShdw>
          </a:effectLst>
        </c:spPr>
        <c:marker>
          <c:symbol val="circle"/>
          <c:size val="5"/>
          <c:spPr>
            <a:solidFill>
              <a:schemeClr val="accent2"/>
            </a:solidFill>
            <a:ln w="22225">
              <a:solidFill>
                <a:schemeClr val="lt1"/>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'Region Chart'!$B$3</c:f>
              <c:strCache>
                <c:ptCount val="1"/>
                <c:pt idx="0">
                  <c:v>Total</c:v>
                </c:pt>
              </c:strCache>
            </c:strRef>
          </c:tx>
          <c:spPr>
            <a:ln w="34925" cap="rnd">
              <a:solidFill>
                <a:schemeClr val="lt1"/>
              </a:solidFill>
              <a:round/>
            </a:ln>
            <a:effectLst>
              <a:outerShdw dist="25400" dir="2700000" algn="tl" rotWithShape="0">
                <a:schemeClr val="accent2"/>
              </a:outerShdw>
            </a:effectLst>
          </c:spPr>
          <c:marker>
            <c:symbol val="circle"/>
            <c:size val="5"/>
            <c:spPr>
              <a:solidFill>
                <a:schemeClr val="accent2"/>
              </a:solidFill>
              <a:ln w="22225">
                <a:solidFill>
                  <a:schemeClr val="lt1"/>
                </a:solidFill>
                <a:round/>
              </a:ln>
              <a:effectLst/>
            </c:spPr>
          </c:marker>
          <c:cat>
            <c:strRef>
              <c:f>'Region Chart'!$A$4:$A$8</c:f>
              <c:strCache>
                <c:ptCount val="4"/>
                <c:pt idx="0">
                  <c:v>Banglore</c:v>
                </c:pt>
                <c:pt idx="1">
                  <c:v>Calcutta</c:v>
                </c:pt>
                <c:pt idx="2">
                  <c:v>Chennai</c:v>
                </c:pt>
                <c:pt idx="3">
                  <c:v>Mumbai</c:v>
                </c:pt>
              </c:strCache>
            </c:strRef>
          </c:cat>
          <c:val>
            <c:numRef>
              <c:f>'Region Chart'!$B$4:$B$8</c:f>
              <c:numCache>
                <c:formatCode>General</c:formatCode>
                <c:ptCount val="4"/>
                <c:pt idx="0">
                  <c:v>530500</c:v>
                </c:pt>
                <c:pt idx="1">
                  <c:v>194000</c:v>
                </c:pt>
                <c:pt idx="2">
                  <c:v>725000</c:v>
                </c:pt>
                <c:pt idx="3">
                  <c:v>2394800</c:v>
                </c:pt>
              </c:numCache>
            </c:numRef>
          </c:val>
          <c:smooth val="0"/>
          <c:extLst>
            <c:ext xmlns:c16="http://schemas.microsoft.com/office/drawing/2014/chart" uri="{C3380CC4-5D6E-409C-BE32-E72D297353CC}">
              <c16:uniqueId val="{00000000-72FC-43E4-BDDD-C9AF550D58B1}"/>
            </c:ext>
          </c:extLst>
        </c:ser>
        <c:dLbls>
          <c:showLegendKey val="0"/>
          <c:showVal val="0"/>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marker val="1"/>
        <c:smooth val="0"/>
        <c:axId val="511996664"/>
        <c:axId val="511999944"/>
      </c:lineChart>
      <c:catAx>
        <c:axId val="511996664"/>
        <c:scaling>
          <c:orientation val="minMax"/>
        </c:scaling>
        <c:delete val="0"/>
        <c:axPos val="b"/>
        <c:numFmt formatCode="General" sourceLinked="1"/>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n-US"/>
          </a:p>
        </c:txPr>
        <c:crossAx val="511999944"/>
        <c:crosses val="autoZero"/>
        <c:auto val="1"/>
        <c:lblAlgn val="ctr"/>
        <c:lblOffset val="100"/>
        <c:noMultiLvlLbl val="0"/>
      </c:catAx>
      <c:valAx>
        <c:axId val="5119999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5119966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solidFill>
    <a:ln w="9525" cap="flat" cmpd="sng" algn="ctr">
      <a:solidFill>
        <a:schemeClr val="accent2"/>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[Dashboard-6.xlsx]Product Chart!PivotTable2</c:name>
    <c:fmtId val="3"/>
  </c:pivotSource>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n-IN"/>
              <a:t>Product Sheet</a:t>
            </a:r>
          </a:p>
        </c:rich>
      </c:tx>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pivotFmt>
      <c:pivotFmt>
        <c:idx val="3"/>
      </c:pivotFmt>
      <c:pivotFmt>
        <c:idx val="4"/>
      </c:pivotFmt>
      <c:pivotFmt>
        <c:idx val="5"/>
        <c:spPr>
          <a:solidFill>
            <a:schemeClr val="lt1"/>
          </a:solidFill>
          <a:ln w="19050">
            <a:solidFill>
              <a:schemeClr val="accent1"/>
            </a:solidFill>
          </a:ln>
          <a:effectLst/>
        </c:spPr>
        <c:marker>
          <c:symbol val="circle"/>
          <c:size val="5"/>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n-US"/>
            </a:p>
          </c:txPr>
          <c:dLblPos val="inEnd"/>
          <c:showLegendKey val="0"/>
          <c:showVal val="0"/>
          <c:showCatName val="1"/>
          <c:showSerName val="0"/>
          <c:showPercent val="1"/>
          <c:showBubbleSize val="0"/>
          <c:extLst>
            <c:ext xmlns:c15="http://schemas.microsoft.com/office/drawing/2012/chart" uri="{CE6537A1-D6FC-4f65-9D91-7224C49458BB}"/>
          </c:extLst>
        </c:dLbl>
      </c:pivotFmt>
      <c:pivotFmt>
        <c:idx val="6"/>
        <c:spPr>
          <a:solidFill>
            <a:schemeClr val="lt1"/>
          </a:solidFill>
          <a:ln w="19050">
            <a:solidFill>
              <a:schemeClr val="accent1"/>
            </a:solidFill>
          </a:ln>
          <a:effectLst/>
        </c:spPr>
      </c:pivotFmt>
      <c:pivotFmt>
        <c:idx val="7"/>
        <c:spPr>
          <a:solidFill>
            <a:schemeClr val="lt1"/>
          </a:solidFill>
          <a:ln w="19050">
            <a:solidFill>
              <a:schemeClr val="accent1"/>
            </a:solidFill>
          </a:ln>
          <a:effectLst/>
        </c:spPr>
      </c:pivotFmt>
      <c:pivotFmt>
        <c:idx val="8"/>
        <c:spPr>
          <a:solidFill>
            <a:schemeClr val="lt1"/>
          </a:solidFill>
          <a:ln w="19050">
            <a:solidFill>
              <a:schemeClr val="accent1"/>
            </a:solidFill>
          </a:ln>
          <a:effectLst/>
        </c:spPr>
      </c:pivotFmt>
    </c:pivotFmts>
    <c:plotArea>
      <c:layout/>
      <c:pieChart>
        <c:varyColors val="1"/>
        <c:ser>
          <c:idx val="0"/>
          <c:order val="0"/>
          <c:tx>
            <c:strRef>
              <c:f>'Product Chart'!$B$3</c:f>
              <c:strCache>
                <c:ptCount val="1"/>
                <c:pt idx="0">
                  <c:v>Total</c:v>
                </c:pt>
              </c:strCache>
            </c:strRef>
          </c:tx>
          <c:spPr>
            <a:solidFill>
              <a:schemeClr val="lt1"/>
            </a:solidFill>
            <a:ln w="19050">
              <a:solidFill>
                <a:schemeClr val="accent1"/>
              </a:solidFill>
            </a:ln>
            <a:effectLst/>
          </c:spPr>
          <c:dPt>
            <c:idx val="0"/>
            <c:bubble3D val="0"/>
            <c:spPr>
              <a:solidFill>
                <a:schemeClr val="lt1"/>
              </a:solidFill>
              <a:ln w="19050">
                <a:solidFill>
                  <a:schemeClr val="accent1"/>
                </a:solidFill>
              </a:ln>
              <a:effectLst/>
            </c:spPr>
            <c:extLst>
              <c:ext xmlns:c16="http://schemas.microsoft.com/office/drawing/2014/chart" uri="{C3380CC4-5D6E-409C-BE32-E72D297353CC}">
                <c16:uniqueId val="{00000001-9CB9-4342-B558-B65C4807E09E}"/>
              </c:ext>
            </c:extLst>
          </c:dPt>
          <c:dPt>
            <c:idx val="1"/>
            <c:bubble3D val="0"/>
            <c:spPr>
              <a:solidFill>
                <a:schemeClr val="lt1"/>
              </a:solidFill>
              <a:ln w="19050">
                <a:solidFill>
                  <a:schemeClr val="accent1"/>
                </a:solidFill>
              </a:ln>
              <a:effectLst/>
            </c:spPr>
            <c:extLst>
              <c:ext xmlns:c16="http://schemas.microsoft.com/office/drawing/2014/chart" uri="{C3380CC4-5D6E-409C-BE32-E72D297353CC}">
                <c16:uniqueId val="{00000003-9CB9-4342-B558-B65C4807E09E}"/>
              </c:ext>
            </c:extLst>
          </c:dPt>
          <c:dPt>
            <c:idx val="2"/>
            <c:bubble3D val="0"/>
            <c:spPr>
              <a:solidFill>
                <a:schemeClr val="lt1"/>
              </a:solidFill>
              <a:ln w="19050">
                <a:solidFill>
                  <a:schemeClr val="accent1"/>
                </a:solidFill>
              </a:ln>
              <a:effectLst/>
            </c:spPr>
            <c:extLst>
              <c:ext xmlns:c16="http://schemas.microsoft.com/office/drawing/2014/chart" uri="{C3380CC4-5D6E-409C-BE32-E72D297353CC}">
                <c16:uniqueId val="{00000005-9CB9-4342-B558-B65C4807E09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'Product Chart'!$A$4:$A$7</c:f>
              <c:strCache>
                <c:ptCount val="3"/>
                <c:pt idx="0">
                  <c:v>Bluetooth Device</c:v>
                </c:pt>
                <c:pt idx="1">
                  <c:v>Buffer</c:v>
                </c:pt>
                <c:pt idx="2">
                  <c:v>Speakers</c:v>
                </c:pt>
              </c:strCache>
            </c:strRef>
          </c:cat>
          <c:val>
            <c:numRef>
              <c:f>'Product Chart'!$B$4:$B$7</c:f>
              <c:numCache>
                <c:formatCode>General</c:formatCode>
                <c:ptCount val="3"/>
                <c:pt idx="0">
                  <c:v>2790000</c:v>
                </c:pt>
                <c:pt idx="1">
                  <c:v>657500</c:v>
                </c:pt>
                <c:pt idx="2">
                  <c:v>396800</c:v>
                </c:pt>
              </c:numCache>
            </c:numRef>
          </c:val>
          <c:extLst>
            <c:ext xmlns:c16="http://schemas.microsoft.com/office/drawing/2014/chart" uri="{C3380CC4-5D6E-409C-BE32-E72D297353CC}">
              <c16:uniqueId val="{00000006-9CB9-4342-B558-B65C4807E09E}"/>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[Dashboard-6.xlsx]Month Sales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baseline="0"/>
              <a:t>Month Sales Chart</a:t>
            </a:r>
          </a:p>
          <a:p>
            <a:pPr>
              <a:defRPr/>
            </a:pPr>
            <a:endParaRPr lang="en-IN" baseline="0"/>
          </a:p>
          <a:p>
            <a:pPr>
              <a:defRPr/>
            </a:pPr>
            <a:endParaRPr lang="en-IN"/>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pivotFmt>
    </c:pivotFmts>
    <c:plotArea>
      <c:layout>
        <c:manualLayout>
          <c:layoutTarget val="inner"/>
          <c:xMode val="edge"/>
          <c:yMode val="edge"/>
          <c:x val="8.8154261473791948E-2"/>
          <c:y val="0.13538461538461538"/>
          <c:w val="0.80894973992371921"/>
          <c:h val="0.77855263476680803"/>
        </c:manualLayout>
      </c:layout>
      <c:lineChart>
        <c:grouping val="standard"/>
        <c:varyColors val="0"/>
        <c:ser>
          <c:idx val="0"/>
          <c:order val="0"/>
          <c:tx>
            <c:strRef>
              <c:f>'Month Sales Chart'!$B$3</c:f>
              <c:strCache>
                <c:ptCount val="1"/>
                <c:pt idx="0">
                  <c:v>Total</c:v>
                </c:pt>
              </c:strCache>
            </c:strRef>
          </c:tx>
          <c:spPr>
            <a:ln w="28575" cap="rnd">
              <a:solidFill>
                <a:schemeClr val="accent1"/>
              </a:solidFill>
              <a:round/>
            </a:ln>
            <a:effectLst/>
          </c:spPr>
          <c:marker>
            <c:symbol val="none"/>
          </c:marker>
          <c:cat>
            <c:strRef>
              <c:f>'Month Sales Chart'!$A$4:$A$10</c:f>
              <c:strCache>
                <c:ptCount val="6"/>
                <c:pt idx="0">
                  <c:v>Jan</c:v>
                </c:pt>
                <c:pt idx="1">
                  <c:v>May</c:v>
                </c:pt>
                <c:pt idx="2">
                  <c:v>Jul</c:v>
                </c:pt>
                <c:pt idx="3">
                  <c:v>Oct</c:v>
                </c:pt>
                <c:pt idx="4">
                  <c:v>Nov</c:v>
                </c:pt>
                <c:pt idx="5">
                  <c:v>Dec</c:v>
                </c:pt>
              </c:strCache>
            </c:strRef>
          </c:cat>
          <c:val>
            <c:numRef>
              <c:f>'Month Sales Chart'!$B$4:$B$10</c:f>
              <c:numCache>
                <c:formatCode>General</c:formatCode>
                <c:ptCount val="6"/>
                <c:pt idx="0">
                  <c:v>76800</c:v>
                </c:pt>
                <c:pt idx="1">
                  <c:v>140000</c:v>
                </c:pt>
                <c:pt idx="2">
                  <c:v>600000</c:v>
                </c:pt>
                <c:pt idx="3">
                  <c:v>383000</c:v>
                </c:pt>
                <c:pt idx="4">
                  <c:v>536000</c:v>
                </c:pt>
                <c:pt idx="5">
                  <c:v>2108500</c:v>
                </c:pt>
              </c:numCache>
            </c:numRef>
          </c:val>
          <c:smooth val="0"/>
          <c:extLst>
            <c:ext xmlns:c16="http://schemas.microsoft.com/office/drawing/2014/chart" uri="{C3380CC4-5D6E-409C-BE32-E72D297353CC}">
              <c16:uniqueId val="{00000000-0C93-4A95-BA5A-A8C8BC6D78F3}"/>
            </c:ext>
          </c:extLst>
        </c:ser>
        <c:dLbls>
          <c:showLegendKey val="0"/>
          <c:showVal val="0"/>
          <c:showCatName val="0"/>
          <c:showSerName val="0"/>
          <c:showPercent val="0"/>
          <c:showBubbleSize val="0"/>
        </c:dLbls>
        <c:smooth val="0"/>
        <c:axId val="487967048"/>
        <c:axId val="487972296"/>
      </c:lineChart>
      <c:catAx>
        <c:axId val="48796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972296"/>
        <c:crosses val="autoZero"/>
        <c:auto val="1"/>
        <c:lblAlgn val="ctr"/>
        <c:lblOffset val="100"/>
        <c:noMultiLvlLbl val="0"/>
      </c:catAx>
      <c:valAx>
        <c:axId val="48797229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879670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[Dashboard-6.xlsx]Cust Rep Chart!PivotTable2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Customer</a:t>
            </a:r>
            <a:r>
              <a:rPr lang="en-IN" baseline="0"/>
              <a:t> Rep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'Cust Rep Chart'!$B$3</c:f>
              <c:strCache>
                <c:ptCount val="1"/>
                <c:pt idx="0">
                  <c:v>Total</c:v>
                </c:pt>
              </c:strCache>
            </c:strRef>
          </c:tx>
          <c:spPr>
            <a:solidFill>
              <a:schemeClr val="accent1"/>
            </a:solidFill>
            <a:ln>
              <a:noFill/>
            </a:ln>
            <a:effectLst/>
          </c:spPr>
          <c:invertIfNegative val="0"/>
          <c:cat>
            <c:strRef>
              <c:f>'Cust Rep Chart'!$A$4:$A$18</c:f>
              <c:strCache>
                <c:ptCount val="14"/>
                <c:pt idx="0">
                  <c:v>Mr.Andrew</c:v>
                </c:pt>
                <c:pt idx="1">
                  <c:v>Mr.Dutta</c:v>
                </c:pt>
                <c:pt idx="2">
                  <c:v>Mr.Fernandes</c:v>
                </c:pt>
                <c:pt idx="3">
                  <c:v>Mr.Glenn</c:v>
                </c:pt>
                <c:pt idx="4">
                  <c:v>Mr.Jai</c:v>
                </c:pt>
                <c:pt idx="5">
                  <c:v>Mr.Jane</c:v>
                </c:pt>
                <c:pt idx="6">
                  <c:v>Mr.Jones</c:v>
                </c:pt>
                <c:pt idx="7">
                  <c:v>Mr.Jordan</c:v>
                </c:pt>
                <c:pt idx="8">
                  <c:v>Mr.Kai</c:v>
                </c:pt>
                <c:pt idx="9">
                  <c:v>Mr.Keddin</c:v>
                </c:pt>
                <c:pt idx="10">
                  <c:v>Mr.Kevin</c:v>
                </c:pt>
                <c:pt idx="11">
                  <c:v>Mr.Prakash</c:v>
                </c:pt>
                <c:pt idx="12">
                  <c:v>Mr.Raj</c:v>
                </c:pt>
                <c:pt idx="13">
                  <c:v>Mr.Smith</c:v>
                </c:pt>
              </c:strCache>
            </c:strRef>
          </c:cat>
          <c:val>
            <c:numRef>
              <c:f>'Cust Rep Chart'!$B$4:$B$18</c:f>
              <c:numCache>
                <c:formatCode>General</c:formatCode>
                <c:ptCount val="14"/>
                <c:pt idx="0">
                  <c:v>64000</c:v>
                </c:pt>
                <c:pt idx="1">
                  <c:v>140000</c:v>
                </c:pt>
                <c:pt idx="2">
                  <c:v>476800</c:v>
                </c:pt>
                <c:pt idx="3">
                  <c:v>900000</c:v>
                </c:pt>
                <c:pt idx="4">
                  <c:v>64000</c:v>
                </c:pt>
                <c:pt idx="5">
                  <c:v>112500</c:v>
                </c:pt>
                <c:pt idx="6">
                  <c:v>64000</c:v>
                </c:pt>
                <c:pt idx="7">
                  <c:v>72000</c:v>
                </c:pt>
                <c:pt idx="8">
                  <c:v>150000</c:v>
                </c:pt>
                <c:pt idx="9">
                  <c:v>125000</c:v>
                </c:pt>
                <c:pt idx="10">
                  <c:v>130000</c:v>
                </c:pt>
                <c:pt idx="11">
                  <c:v>600000</c:v>
                </c:pt>
                <c:pt idx="12">
                  <c:v>56000</c:v>
                </c:pt>
                <c:pt idx="13">
                  <c:v>890000</c:v>
                </c:pt>
              </c:numCache>
            </c:numRef>
          </c:val>
          <c:extLst>
            <c:ext xmlns:c16="http://schemas.microsoft.com/office/drawing/2014/chart" uri="{C3380CC4-5D6E-409C-BE32-E72D297353CC}">
              <c16:uniqueId val="{00000000-7658-4B9C-95A1-22F551735E22}"/>
            </c:ext>
          </c:extLst>
        </c:ser>
        <c:dLbls>
          <c:showLegendKey val="0"/>
          <c:showVal val="0"/>
          <c:showCatName val="0"/>
          <c:showSerName val="0"/>
          <c:showPercent val="0"/>
          <c:showBubbleSize val="0"/>
        </c:dLbls>
        <c:gapWidth val="219"/>
        <c:axId val="488197424"/>
        <c:axId val="488202016"/>
      </c:barChart>
      <c:catAx>
        <c:axId val="488197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202016"/>
        <c:crosses val="autoZero"/>
        <c:auto val="1"/>
        <c:lblAlgn val="ctr"/>
        <c:lblOffset val="100"/>
        <c:noMultiLvlLbl val="0"/>
      </c:catAx>
      <c:valAx>
        <c:axId val="488202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1974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[Dashboard-6.xlsx]Cust Rep Chart!PivotTable2</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Customer</a:t>
            </a:r>
            <a:r>
              <a:rPr lang="en-IN" baseline="0"/>
              <a:t> Rep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'Cust Rep Chart'!$B$3</c:f>
              <c:strCache>
                <c:ptCount val="1"/>
                <c:pt idx="0">
                  <c:v>Total</c:v>
                </c:pt>
              </c:strCache>
            </c:strRef>
          </c:tx>
          <c:spPr>
            <a:solidFill>
              <a:schemeClr val="accent1"/>
            </a:solidFill>
            <a:ln>
              <a:noFill/>
            </a:ln>
            <a:effectLst/>
          </c:spPr>
          <c:invertIfNegative val="0"/>
          <c:cat>
            <c:strRef>
              <c:f>'Cust Rep Chart'!$A$4:$A$18</c:f>
              <c:strCache>
                <c:ptCount val="14"/>
                <c:pt idx="0">
                  <c:v>Mr.Andrew</c:v>
                </c:pt>
                <c:pt idx="1">
                  <c:v>Mr.Dutta</c:v>
                </c:pt>
                <c:pt idx="2">
                  <c:v>Mr.Fernandes</c:v>
                </c:pt>
                <c:pt idx="3">
                  <c:v>Mr.Glenn</c:v>
                </c:pt>
                <c:pt idx="4">
                  <c:v>Mr.Jai</c:v>
                </c:pt>
                <c:pt idx="5">
                  <c:v>Mr.Jane</c:v>
                </c:pt>
                <c:pt idx="6">
                  <c:v>Mr.Jones</c:v>
                </c:pt>
                <c:pt idx="7">
                  <c:v>Mr.Jordan</c:v>
                </c:pt>
                <c:pt idx="8">
                  <c:v>Mr.Kai</c:v>
                </c:pt>
                <c:pt idx="9">
                  <c:v>Mr.Keddin</c:v>
                </c:pt>
                <c:pt idx="10">
                  <c:v>Mr.Kevin</c:v>
                </c:pt>
                <c:pt idx="11">
                  <c:v>Mr.Prakash</c:v>
                </c:pt>
                <c:pt idx="12">
                  <c:v>Mr.Raj</c:v>
                </c:pt>
                <c:pt idx="13">
                  <c:v>Mr.Smith</c:v>
                </c:pt>
              </c:strCache>
            </c:strRef>
          </c:cat>
          <c:val>
            <c:numRef>
              <c:f>'Cust Rep Chart'!$B$4:$B$18</c:f>
              <c:numCache>
                <c:formatCode>General</c:formatCode>
                <c:ptCount val="14"/>
                <c:pt idx="0">
                  <c:v>64000</c:v>
                </c:pt>
                <c:pt idx="1">
                  <c:v>140000</c:v>
                </c:pt>
                <c:pt idx="2">
                  <c:v>476800</c:v>
                </c:pt>
                <c:pt idx="3">
                  <c:v>900000</c:v>
                </c:pt>
                <c:pt idx="4">
                  <c:v>64000</c:v>
                </c:pt>
                <c:pt idx="5">
                  <c:v>112500</c:v>
                </c:pt>
                <c:pt idx="6">
                  <c:v>64000</c:v>
                </c:pt>
                <c:pt idx="7">
                  <c:v>72000</c:v>
                </c:pt>
                <c:pt idx="8">
                  <c:v>150000</c:v>
                </c:pt>
                <c:pt idx="9">
                  <c:v>125000</c:v>
                </c:pt>
                <c:pt idx="10">
                  <c:v>130000</c:v>
                </c:pt>
                <c:pt idx="11">
                  <c:v>600000</c:v>
                </c:pt>
                <c:pt idx="12">
                  <c:v>56000</c:v>
                </c:pt>
                <c:pt idx="13">
                  <c:v>890000</c:v>
                </c:pt>
              </c:numCache>
            </c:numRef>
          </c:val>
          <c:extLst>
            <c:ext xmlns:c16="http://schemas.microsoft.com/office/drawing/2014/chart" uri="{C3380CC4-5D6E-409C-BE32-E72D297353CC}">
              <c16:uniqueId val="{00000000-A76A-452A-8F51-EBFFFA1362E4}"/>
            </c:ext>
          </c:extLst>
        </c:ser>
        <c:dLbls>
          <c:showLegendKey val="0"/>
          <c:showVal val="0"/>
          <c:showCatName val="0"/>
          <c:showSerName val="0"/>
          <c:showPercent val="0"/>
          <c:showBubbleSize val="0"/>
        </c:dLbls>
        <c:gapWidth val="219"/>
        <c:axId val="488197424"/>
        <c:axId val="488202016"/>
      </c:barChart>
      <c:catAx>
        <c:axId val="488197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202016"/>
        <c:crosses val="autoZero"/>
        <c:auto val="1"/>
        <c:lblAlgn val="ctr"/>
        <c:lblOffset val="100"/>
        <c:noMultiLvlLbl val="0"/>
      </c:catAx>
      <c:valAx>
        <c:axId val="488202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1974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[Dashboard-6.xlsx]Sheet3!PivotTable2</c:name>
    <c:fmtId val="2"/>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IN"/>
              <a:t>Region Chart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spPr>
          <a:solidFill>
            <a:schemeClr val="accent1">
              <a:alpha val="85000"/>
            </a:schemeClr>
          </a:solidFill>
          <a:ln w="31750" cap="rnd" cmpd="sng" algn="ctr">
            <a:solidFill>
              <a:schemeClr val="accent1"/>
            </a:solidFill>
            <a:round/>
          </a:ln>
          <a:effectLst/>
        </c:spPr>
        <c:marker>
          <c:symbol val="circle"/>
          <c:size val="17"/>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alpha val="85000"/>
            </a:schemeClr>
          </a:solidFill>
          <a:ln w="31750" cap="rnd" cmpd="sng" algn="ctr">
            <a:solidFill>
              <a:schemeClr val="accent1"/>
            </a:solidFill>
            <a:round/>
          </a:ln>
          <a:effectLst/>
        </c:spPr>
        <c:marker>
          <c:symbol val="circle"/>
          <c:size val="17"/>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ln w="31750" cap="rnd">
            <a:solidFill>
              <a:schemeClr val="accent1"/>
            </a:solidFill>
            <a:round/>
          </a:ln>
          <a:effectLst/>
        </c:spPr>
        <c:marker>
          <c:symbol val="circle"/>
          <c:size val="17"/>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Sheet3!$B$3</c:f>
              <c:strCache>
                <c:ptCount val="1"/>
                <c:pt idx="0">
                  <c:v>Total</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Sheet3!$A$4:$A$8</c:f>
              <c:strCache>
                <c:ptCount val="4"/>
                <c:pt idx="0">
                  <c:v>Banglore</c:v>
                </c:pt>
                <c:pt idx="1">
                  <c:v>Calcutta</c:v>
                </c:pt>
                <c:pt idx="2">
                  <c:v>Chennai</c:v>
                </c:pt>
                <c:pt idx="3">
                  <c:v>Mumbai</c:v>
                </c:pt>
              </c:strCache>
            </c:strRef>
          </c:cat>
          <c:val>
            <c:numRef>
              <c:f>Sheet3!$B$4:$B$8</c:f>
              <c:numCache>
                <c:formatCode>General</c:formatCode>
                <c:ptCount val="4"/>
                <c:pt idx="0">
                  <c:v>530500</c:v>
                </c:pt>
                <c:pt idx="1">
                  <c:v>194000</c:v>
                </c:pt>
                <c:pt idx="2">
                  <c:v>725000</c:v>
                </c:pt>
                <c:pt idx="3">
                  <c:v>2394800</c:v>
                </c:pt>
              </c:numCache>
            </c:numRef>
          </c:val>
          <c:smooth val="0"/>
          <c:extLst>
            <c:ext xmlns:c16="http://schemas.microsoft.com/office/drawing/2014/chart" uri="{C3380CC4-5D6E-409C-BE32-E72D297353CC}">
              <c16:uniqueId val="{00000000-88EB-4093-93A5-5DBA20D59AB8}"/>
            </c:ext>
          </c:extLst>
        </c:ser>
        <c:dLbls>
          <c:dLblPos val="ctr"/>
          <c:showLegendKey val="0"/>
          <c:showVal val="1"/>
          <c:showCatName val="0"/>
          <c:showSerName val="0"/>
          <c:showPercent val="0"/>
          <c:showBubbleSize val="0"/>
        </c:dLbls>
        <c:marker val="1"/>
        <c:smooth val="0"/>
        <c:axId val="372988736"/>
        <c:axId val="372984144"/>
      </c:lineChart>
      <c:catAx>
        <c:axId val="372988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372984144"/>
        <c:crosses val="autoZero"/>
        <c:auto val="1"/>
        <c:lblAlgn val="ctr"/>
        <c:lblOffset val="100"/>
        <c:noMultiLvlLbl val="0"/>
      </c:catAx>
      <c:valAx>
        <c:axId val="3729841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72988736"/>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[Dashboard-6.xlsx]Region Chart!PivotTable4</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Region</a:t>
            </a:r>
            <a:r>
              <a:rPr lang="en-US" baseline="0"/>
              <a:t> Chart</a:t>
            </a:r>
            <a:endParaRPr lang="en-US"/>
          </a:p>
        </c:rich>
      </c:tx>
      <c:layout>
        <c:manualLayout>
          <c:xMode val="edge"/>
          <c:yMode val="edge"/>
          <c:x val="0.48694444444444446"/>
          <c:y val="9.15718868474773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'Region Chart'!$B$3</c:f>
              <c:strCache>
                <c:ptCount val="1"/>
                <c:pt idx="0">
                  <c:v>Total</c:v>
                </c:pt>
              </c:strCache>
            </c:strRef>
          </c:tx>
          <c:spPr>
            <a:ln w="28575" cap="rnd">
              <a:solidFill>
                <a:schemeClr val="accent1"/>
              </a:solidFill>
              <a:round/>
            </a:ln>
            <a:effectLst/>
          </c:spPr>
          <c:marker>
            <c:symbol val="none"/>
          </c:marker>
          <c:cat>
            <c:strRef>
              <c:f>'Region Chart'!$A$4:$A$8</c:f>
              <c:strCache>
                <c:ptCount val="4"/>
                <c:pt idx="0">
                  <c:v>Banglore</c:v>
                </c:pt>
                <c:pt idx="1">
                  <c:v>Calcutta</c:v>
                </c:pt>
                <c:pt idx="2">
                  <c:v>Chennai</c:v>
                </c:pt>
                <c:pt idx="3">
                  <c:v>Mumbai</c:v>
                </c:pt>
              </c:strCache>
            </c:strRef>
          </c:cat>
          <c:val>
            <c:numRef>
              <c:f>'Region Chart'!$B$4:$B$8</c:f>
              <c:numCache>
                <c:formatCode>General</c:formatCode>
                <c:ptCount val="4"/>
                <c:pt idx="0">
                  <c:v>530500</c:v>
                </c:pt>
                <c:pt idx="1">
                  <c:v>194000</c:v>
                </c:pt>
                <c:pt idx="2">
                  <c:v>725000</c:v>
                </c:pt>
                <c:pt idx="3">
                  <c:v>2394800</c:v>
                </c:pt>
              </c:numCache>
            </c:numRef>
          </c:val>
          <c:smooth val="0"/>
          <c:extLst>
            <c:ext xmlns:c16="http://schemas.microsoft.com/office/drawing/2014/chart" uri="{C3380CC4-5D6E-409C-BE32-E72D297353CC}">
              <c16:uniqueId val="{00000000-2229-41CC-8187-DFB102A9C4C9}"/>
            </c:ext>
          </c:extLst>
        </c:ser>
        <c:dLbls>
          <c:showLegendKey val="0"/>
          <c:showVal val="0"/>
          <c:showCatName val="0"/>
          <c:showSerName val="0"/>
          <c:showPercent val="0"/>
          <c:showBubbleSize val="0"/>
        </c:dLbls>
        <c:smooth val="0"/>
        <c:axId val="511996664"/>
        <c:axId val="511999944"/>
      </c:lineChart>
      <c:catAx>
        <c:axId val="511996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1999944"/>
        <c:crosses val="autoZero"/>
        <c:auto val="1"/>
        <c:lblAlgn val="ctr"/>
        <c:lblOffset val="100"/>
        <c:noMultiLvlLbl val="0"/>
      </c:catAx>
      <c:valAx>
        <c:axId val="511999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19966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[Dashboard-6.xlsx]Sheet1!PivotTable1</c:name>
    <c:fmtId val="0"/>
  </c:pivotSource>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n-IN"/>
              <a:t>Customer Rep Chart</a:t>
            </a:r>
          </a:p>
        </c:rich>
      </c:tx>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ivotFmts>
      <c:pivotFmt>
        <c:idx val="0"/>
        <c:spPr>
          <a:pattFill prst="ltUpDiag">
            <a:fgClr>
              <a:schemeClr val="accent1"/>
            </a:fgClr>
            <a:bgClr>
              <a:schemeClr val="lt1"/>
            </a:bgClr>
          </a:pattFill>
          <a:ln>
            <a:noFill/>
          </a:ln>
          <a:effectLst/>
        </c:spPr>
        <c:marker>
          <c:symbol val="none"/>
        </c:marker>
        <c:dLbl>
          <c:idx val="0"/>
          <c:spPr>
            <a:solidFill>
              <a:srgbClr val="4472C4">
                <a:alpha val="70000"/>
              </a:srgb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Sheet1!$B$3</c:f>
              <c:strCache>
                <c:ptCount val="1"/>
                <c:pt idx="0">
                  <c:v>Total</c:v>
                </c:pt>
              </c:strCache>
            </c:strRef>
          </c:tx>
          <c:spPr>
            <a:pattFill prst="ltUpDiag">
              <a:fgClr>
                <a:schemeClr val="accent1"/>
              </a:fgClr>
              <a:bgClr>
                <a:schemeClr val="lt1"/>
              </a:bgClr>
            </a:pattFill>
            <a:ln>
              <a:noFill/>
            </a:ln>
            <a:effectLst/>
          </c:spPr>
          <c:invertIfNegative val="0"/>
          <c:cat>
            <c:strRef>
              <c:f>Sheet1!$A$4:$A$18</c:f>
              <c:strCache>
                <c:ptCount val="14"/>
                <c:pt idx="0">
                  <c:v>Mr.Jones</c:v>
                </c:pt>
                <c:pt idx="1">
                  <c:v>Mr.Andrew</c:v>
                </c:pt>
                <c:pt idx="2">
                  <c:v>Mr.Dutta</c:v>
                </c:pt>
                <c:pt idx="3">
                  <c:v>Mr.Fernandes</c:v>
                </c:pt>
                <c:pt idx="4">
                  <c:v>Mr.Glenn</c:v>
                </c:pt>
                <c:pt idx="5">
                  <c:v>Mr.Jai</c:v>
                </c:pt>
                <c:pt idx="6">
                  <c:v>Mr.Jane</c:v>
                </c:pt>
                <c:pt idx="7">
                  <c:v>Mr.Jordan</c:v>
                </c:pt>
                <c:pt idx="8">
                  <c:v>Mr.Kai</c:v>
                </c:pt>
                <c:pt idx="9">
                  <c:v>Mr.Keddin</c:v>
                </c:pt>
                <c:pt idx="10">
                  <c:v>Mr.Kevin</c:v>
                </c:pt>
                <c:pt idx="11">
                  <c:v>Mr.Prakash</c:v>
                </c:pt>
                <c:pt idx="12">
                  <c:v>Mr.Raj</c:v>
                </c:pt>
                <c:pt idx="13">
                  <c:v>Mr.Smith</c:v>
                </c:pt>
              </c:strCache>
            </c:strRef>
          </c:cat>
          <c:val>
            <c:numRef>
              <c:f>Sheet1!$B$4:$B$18</c:f>
              <c:numCache>
                <c:formatCode>General</c:formatCode>
                <c:ptCount val="14"/>
                <c:pt idx="0">
                  <c:v>64000</c:v>
                </c:pt>
                <c:pt idx="1">
                  <c:v>64000</c:v>
                </c:pt>
                <c:pt idx="2">
                  <c:v>140000</c:v>
                </c:pt>
                <c:pt idx="3">
                  <c:v>476800</c:v>
                </c:pt>
                <c:pt idx="4">
                  <c:v>900000</c:v>
                </c:pt>
                <c:pt idx="5">
                  <c:v>64000</c:v>
                </c:pt>
                <c:pt idx="6">
                  <c:v>112500</c:v>
                </c:pt>
                <c:pt idx="7">
                  <c:v>72000</c:v>
                </c:pt>
                <c:pt idx="8">
                  <c:v>150000</c:v>
                </c:pt>
                <c:pt idx="9">
                  <c:v>125000</c:v>
                </c:pt>
                <c:pt idx="10">
                  <c:v>130000</c:v>
                </c:pt>
                <c:pt idx="11">
                  <c:v>600000</c:v>
                </c:pt>
                <c:pt idx="12">
                  <c:v>56000</c:v>
                </c:pt>
                <c:pt idx="13">
                  <c:v>890000</c:v>
                </c:pt>
              </c:numCache>
            </c:numRef>
          </c:val>
          <c:extLst>
            <c:ext xmlns:c16="http://schemas.microsoft.com/office/drawing/2014/chart" uri="{C3380CC4-5D6E-409C-BE32-E72D297353CC}">
              <c16:uniqueId val="{00000000-5426-447E-84A9-B9DEF9FC2CF4}"/>
            </c:ext>
          </c:extLst>
        </c:ser>
        <c:dLbls>
          <c:showLegendKey val="0"/>
          <c:showVal val="0"/>
          <c:showCatName val="0"/>
          <c:showSerName val="0"/>
          <c:showPercent val="0"/>
          <c:showBubbleSize val="0"/>
        </c:dLbls>
        <c:gapWidth val="269"/>
        <c:overlap val="-20"/>
        <c:axId val="373039576"/>
        <c:axId val="373044824"/>
      </c:barChart>
      <c:catAx>
        <c:axId val="373039576"/>
        <c:scaling>
          <c:orientation val="minMax"/>
        </c:scaling>
        <c:delete val="0"/>
        <c:axPos val="b"/>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w="3175" cap="flat" cmpd="sng" algn="ctr">
            <a:solidFill>
              <a:schemeClr val="accent1">
                <a:lumMod val="60000"/>
                <a:lumOff val="40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mn-lt"/>
                <a:ea typeface="+mn-ea"/>
                <a:cs typeface="+mn-cs"/>
              </a:defRPr>
            </a:pPr>
            <a:endParaRPr lang="en-US"/>
          </a:p>
        </c:txPr>
        <c:crossAx val="373044824"/>
        <c:crosses val="autoZero"/>
        <c:auto val="1"/>
        <c:lblAlgn val="ctr"/>
        <c:lblOffset val="100"/>
        <c:noMultiLvlLbl val="0"/>
      </c:catAx>
      <c:valAx>
        <c:axId val="37304482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373039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0">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styleClr val="0"/>
    </cs:lnRef>
    <cs:fillRef idx="0"/>
    <cs:effectRef idx="0"/>
    <cs:fontRef idx="minor">
      <cs:styleClr val="0"/>
    </cs:fontRef>
    <cs:defRPr sz="900" b="1" kern="1200"/>
  </cs:dataLabel>
  <cs:dataLabelCallout>
    <cs:lnRef idx="0">
      <cs:styleClr val="0"/>
    </cs:lnRef>
    <cs:fillRef idx="0"/>
    <cs:effectRef idx="0"/>
    <cs:fontRef idx="minor">
      <cs:styleClr val="0"/>
    </cs:fontRef>
    <cs:spPr>
      <a:solidFill>
        <a:schemeClr val="lt1"/>
      </a:solidFill>
      <a:ln>
        <a:solidFill>
          <a:schemeClr val="phClr"/>
        </a:solidFill>
      </a:ln>
    </cs:spPr>
    <cs:defRPr sz="900" b="1" kern="1200"/>
    <cs:bodyPr rot="0" spcFirstLastPara="1" vertOverflow="clip" horzOverflow="clip" vert="horz" wrap="square" lIns="36576" tIns="18288" rIns="36576" bIns="18288" anchor="ctr" anchorCtr="1">
      <a:spAutoFit/>
    </cs:bodyPr>
  </cs:dataLabelCallout>
  <cs:dataPoint>
    <cs:lnRef idx="0">
      <cs:styleClr val="0"/>
    </cs:lnRef>
    <cs:fillRef idx="0"/>
    <cs:effectRef idx="0"/>
    <cs:fontRef idx="minor">
      <a:schemeClr val="dk1"/>
    </cs:fontRef>
    <cs:spPr>
      <a:solidFill>
        <a:schemeClr val="lt1"/>
      </a:solidFill>
      <a:ln w="19050">
        <a:solidFill>
          <a:schemeClr val="phClr"/>
        </a:solidFill>
      </a:ln>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1</xdr:colOff>
      <xdr:row>15</xdr:row>
      <xdr:rowOff>0</xdr:rowOff>
    </xdr:from>
    <xdr:to>
      <xdr:col>5</xdr:col>
      <xdr:colOff>110559</xdr:colOff>
      <xdr:row>27</xdr:row>
      <xdr:rowOff>34018</xdr:rowOff>
    </xdr:to>
    <xdr:graphicFrame macro="">
      <xdr:nvGraphicFramePr>
        <xdr:cNvPr id="3" name="Chart 2">
          <a:extLst>
            <a:ext uri="{FF2B5EF4-FFF2-40B4-BE49-F238E27FC236}">
              <a16:creationId xmlns:a16="http://schemas.microsoft.com/office/drawing/2014/main" id="{D3703FCB-4C17-485D-8073-975A94F388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195603</xdr:colOff>
      <xdr:row>0</xdr:row>
      <xdr:rowOff>68036</xdr:rowOff>
    </xdr:from>
    <xdr:to>
      <xdr:col>13</xdr:col>
      <xdr:colOff>399710</xdr:colOff>
      <xdr:row>9</xdr:row>
      <xdr:rowOff>17009</xdr:rowOff>
    </xdr:to>
    <xdr:graphicFrame macro="">
      <xdr:nvGraphicFramePr>
        <xdr:cNvPr id="4" name="Chart 3">
          <a:extLst>
            <a:ext uri="{FF2B5EF4-FFF2-40B4-BE49-F238E27FC236}">
              <a16:creationId xmlns:a16="http://schemas.microsoft.com/office/drawing/2014/main" id="{D594FE17-C98B-4AFB-8CDB-EDA4107EC5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287111</xdr:colOff>
      <xdr:row>15</xdr:row>
      <xdr:rowOff>64975</xdr:rowOff>
    </xdr:from>
    <xdr:to>
      <xdr:col>8</xdr:col>
      <xdr:colOff>278947</xdr:colOff>
      <xdr:row>28</xdr:row>
      <xdr:rowOff>156823</xdr:rowOff>
    </xdr:to>
    <mc:AlternateContent xmlns:mc="http://schemas.openxmlformats.org/markup-compatibility/2006">
      <mc:Choice xmlns:a14="http://schemas.microsoft.com/office/drawing/2010/main" Requires="a14">
        <xdr:graphicFrame macro="">
          <xdr:nvGraphicFramePr>
            <xdr:cNvPr id="9" name="Customer">
              <a:extLst>
                <a:ext uri="{FF2B5EF4-FFF2-40B4-BE49-F238E27FC236}">
                  <a16:creationId xmlns:a16="http://schemas.microsoft.com/office/drawing/2014/main" id="{CF8FB550-7287-434F-A5DA-EF5804790AC4}"/>
                </a:ext>
              </a:extLst>
            </xdr:cNvPr>
            <xdr:cNvGraphicFramePr/>
          </xdr:nvGraphicFramePr>
          <xdr:xfrm>
            <a:off x="0" y="0"/>
            <a:ext cx="0" cy="0"/>
          </xdr:xfrm>
          <a:graphic>
            <a:graphicData uri="http://schemas.microsoft.com/office/drawing/2010/slicer">
              <sle:slicer xmlns:sle="http://schemas.microsoft.com/office/drawing/2010/slicer" name="Customer"/>
            </a:graphicData>
          </a:graphic>
        </xdr:graphicFrame>
      </mc:Choice>
      <mc:Fallback>
        <xdr:sp macro="" textlink="">
          <xdr:nvSpPr>
            <xdr:cNvPr id="0" name=""/>
            <xdr:cNvSpPr>
              <a:spLocks noTextEdit="1"/>
            </xdr:cNvSpPr>
          </xdr:nvSpPr>
          <xdr:spPr>
            <a:xfrm>
              <a:off x="3799455" y="2871448"/>
              <a:ext cx="1828800" cy="25241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13</xdr:col>
      <xdr:colOff>582385</xdr:colOff>
      <xdr:row>0</xdr:row>
      <xdr:rowOff>0</xdr:rowOff>
    </xdr:from>
    <xdr:to>
      <xdr:col>16</xdr:col>
      <xdr:colOff>574221</xdr:colOff>
      <xdr:row>13</xdr:row>
      <xdr:rowOff>91848</xdr:rowOff>
    </xdr:to>
    <mc:AlternateContent xmlns:mc="http://schemas.openxmlformats.org/markup-compatibility/2006">
      <mc:Choice xmlns:a14="http://schemas.microsoft.com/office/drawing/2010/main" Requires="a14">
        <xdr:graphicFrame macro="">
          <xdr:nvGraphicFramePr>
            <xdr:cNvPr id="10" name="Region">
              <a:extLst>
                <a:ext uri="{FF2B5EF4-FFF2-40B4-BE49-F238E27FC236}">
                  <a16:creationId xmlns:a16="http://schemas.microsoft.com/office/drawing/2014/main" id="{E5EE0890-6982-4426-B77B-25B9D29270C9}"/>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dr:sp macro="" textlink="">
          <xdr:nvSpPr>
            <xdr:cNvPr id="0" name=""/>
            <xdr:cNvSpPr>
              <a:spLocks noTextEdit="1"/>
            </xdr:cNvSpPr>
          </xdr:nvSpPr>
          <xdr:spPr>
            <a:xfrm>
              <a:off x="8993300" y="0"/>
              <a:ext cx="1828800" cy="25241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0</xdr:colOff>
      <xdr:row>0</xdr:row>
      <xdr:rowOff>0</xdr:rowOff>
    </xdr:from>
    <xdr:to>
      <xdr:col>5</xdr:col>
      <xdr:colOff>8504</xdr:colOff>
      <xdr:row>14</xdr:row>
      <xdr:rowOff>123825</xdr:rowOff>
    </xdr:to>
    <xdr:graphicFrame macro="">
      <xdr:nvGraphicFramePr>
        <xdr:cNvPr id="11" name="Chart 10">
          <a:extLst>
            <a:ext uri="{FF2B5EF4-FFF2-40B4-BE49-F238E27FC236}">
              <a16:creationId xmlns:a16="http://schemas.microsoft.com/office/drawing/2014/main" id="{0CC13FD2-930C-47E5-92EE-51A0AC0C0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172130</xdr:colOff>
      <xdr:row>0</xdr:row>
      <xdr:rowOff>56469</xdr:rowOff>
    </xdr:from>
    <xdr:to>
      <xdr:col>8</xdr:col>
      <xdr:colOff>163966</xdr:colOff>
      <xdr:row>14</xdr:row>
      <xdr:rowOff>42522</xdr:rowOff>
    </xdr:to>
    <mc:AlternateContent xmlns:mc="http://schemas.openxmlformats.org/markup-compatibility/2006">
      <mc:Choice xmlns:a14="http://schemas.microsoft.com/office/drawing/2010/main" Requires="a14">
        <xdr:graphicFrame macro="">
          <xdr:nvGraphicFramePr>
            <xdr:cNvPr id="12" name="Item ">
              <a:extLst>
                <a:ext uri="{FF2B5EF4-FFF2-40B4-BE49-F238E27FC236}">
                  <a16:creationId xmlns:a16="http://schemas.microsoft.com/office/drawing/2014/main" id="{9B137618-B841-4EEB-8A3D-7B8FE3B3124F}"/>
                </a:ext>
              </a:extLst>
            </xdr:cNvPr>
            <xdr:cNvGraphicFramePr/>
          </xdr:nvGraphicFramePr>
          <xdr:xfrm>
            <a:off x="0" y="0"/>
            <a:ext cx="0" cy="0"/>
          </xdr:xfrm>
          <a:graphic>
            <a:graphicData uri="http://schemas.microsoft.com/office/drawing/2010/slicer">
              <sle:slicer xmlns:sle="http://schemas.microsoft.com/office/drawing/2010/slicer" name="Item "/>
            </a:graphicData>
          </a:graphic>
        </xdr:graphicFrame>
      </mc:Choice>
      <mc:Fallback>
        <xdr:sp macro="" textlink="">
          <xdr:nvSpPr>
            <xdr:cNvPr id="0" name=""/>
            <xdr:cNvSpPr>
              <a:spLocks noTextEdit="1"/>
            </xdr:cNvSpPr>
          </xdr:nvSpPr>
          <xdr:spPr>
            <a:xfrm>
              <a:off x="3684474" y="56469"/>
              <a:ext cx="1828800" cy="2605428"/>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300036</xdr:colOff>
      <xdr:row>2</xdr:row>
      <xdr:rowOff>104775</xdr:rowOff>
    </xdr:from>
    <xdr:to>
      <xdr:col>12</xdr:col>
      <xdr:colOff>609599</xdr:colOff>
      <xdr:row>17</xdr:row>
      <xdr:rowOff>142875</xdr:rowOff>
    </xdr:to>
    <xdr:graphicFrame macro="">
      <xdr:nvGraphicFramePr>
        <xdr:cNvPr id="2" name="Chart 1">
          <a:extLst>
            <a:ext uri="{FF2B5EF4-FFF2-40B4-BE49-F238E27FC236}">
              <a16:creationId xmlns:a16="http://schemas.microsoft.com/office/drawing/2014/main" id="{A94C055A-25DA-4735-B35B-D0C81B0CF5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119062</xdr:colOff>
      <xdr:row>3</xdr:row>
      <xdr:rowOff>9525</xdr:rowOff>
    </xdr:from>
    <xdr:to>
      <xdr:col>12</xdr:col>
      <xdr:colOff>423862</xdr:colOff>
      <xdr:row>17</xdr:row>
      <xdr:rowOff>85725</xdr:rowOff>
    </xdr:to>
    <xdr:graphicFrame macro="">
      <xdr:nvGraphicFramePr>
        <xdr:cNvPr id="2" name="Chart 1">
          <a:extLst>
            <a:ext uri="{FF2B5EF4-FFF2-40B4-BE49-F238E27FC236}">
              <a16:creationId xmlns:a16="http://schemas.microsoft.com/office/drawing/2014/main" id="{A2662B73-D9AE-4465-8267-7ECC9C1FFD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295275</xdr:colOff>
      <xdr:row>7</xdr:row>
      <xdr:rowOff>104775</xdr:rowOff>
    </xdr:to>
    <xdr:graphicFrame macro="">
      <xdr:nvGraphicFramePr>
        <xdr:cNvPr id="2" name="Chart 1">
          <a:extLst>
            <a:ext uri="{FF2B5EF4-FFF2-40B4-BE49-F238E27FC236}">
              <a16:creationId xmlns:a16="http://schemas.microsoft.com/office/drawing/2014/main" id="{CE670B3F-241F-44CE-B183-87D2F97DCA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xdr:row>
      <xdr:rowOff>161925</xdr:rowOff>
    </xdr:from>
    <xdr:to>
      <xdr:col>5</xdr:col>
      <xdr:colOff>590550</xdr:colOff>
      <xdr:row>19</xdr:row>
      <xdr:rowOff>171450</xdr:rowOff>
    </xdr:to>
    <xdr:graphicFrame macro="">
      <xdr:nvGraphicFramePr>
        <xdr:cNvPr id="3" name="Chart 2">
          <a:extLst>
            <a:ext uri="{FF2B5EF4-FFF2-40B4-BE49-F238E27FC236}">
              <a16:creationId xmlns:a16="http://schemas.microsoft.com/office/drawing/2014/main" id="{AAF6F6D9-CFEE-4939-8BD6-5F1721A981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461962</xdr:colOff>
      <xdr:row>4</xdr:row>
      <xdr:rowOff>28575</xdr:rowOff>
    </xdr:from>
    <xdr:to>
      <xdr:col>11</xdr:col>
      <xdr:colOff>157162</xdr:colOff>
      <xdr:row>18</xdr:row>
      <xdr:rowOff>104775</xdr:rowOff>
    </xdr:to>
    <xdr:graphicFrame macro="">
      <xdr:nvGraphicFramePr>
        <xdr:cNvPr id="4" name="Chart 3">
          <a:extLst>
            <a:ext uri="{FF2B5EF4-FFF2-40B4-BE49-F238E27FC236}">
              <a16:creationId xmlns:a16="http://schemas.microsoft.com/office/drawing/2014/main" id="{A1BE2B2F-BE30-4E34-AC13-81D71A7251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200025</xdr:colOff>
      <xdr:row>3</xdr:row>
      <xdr:rowOff>33337</xdr:rowOff>
    </xdr:from>
    <xdr:to>
      <xdr:col>11</xdr:col>
      <xdr:colOff>504825</xdr:colOff>
      <xdr:row>17</xdr:row>
      <xdr:rowOff>109537</xdr:rowOff>
    </xdr:to>
    <xdr:graphicFrame macro="">
      <xdr:nvGraphicFramePr>
        <xdr:cNvPr id="2" name="Chart 1">
          <a:extLst>
            <a:ext uri="{FF2B5EF4-FFF2-40B4-BE49-F238E27FC236}">
              <a16:creationId xmlns:a16="http://schemas.microsoft.com/office/drawing/2014/main" id="{7E639FD3-C36D-4A6E-BEDC-D98439F29B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352425</xdr:colOff>
      <xdr:row>2</xdr:row>
      <xdr:rowOff>61912</xdr:rowOff>
    </xdr:from>
    <xdr:to>
      <xdr:col>13</xdr:col>
      <xdr:colOff>47625</xdr:colOff>
      <xdr:row>16</xdr:row>
      <xdr:rowOff>138112</xdr:rowOff>
    </xdr:to>
    <xdr:graphicFrame macro="">
      <xdr:nvGraphicFramePr>
        <xdr:cNvPr id="2" name="Chart 1">
          <a:extLst>
            <a:ext uri="{FF2B5EF4-FFF2-40B4-BE49-F238E27FC236}">
              <a16:creationId xmlns:a16="http://schemas.microsoft.com/office/drawing/2014/main" id="{5AE8B6A8-14A2-482A-AC8D-5064C60F83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428625</xdr:colOff>
      <xdr:row>4</xdr:row>
      <xdr:rowOff>14287</xdr:rowOff>
    </xdr:from>
    <xdr:to>
      <xdr:col>10</xdr:col>
      <xdr:colOff>123825</xdr:colOff>
      <xdr:row>18</xdr:row>
      <xdr:rowOff>90487</xdr:rowOff>
    </xdr:to>
    <xdr:graphicFrame macro="">
      <xdr:nvGraphicFramePr>
        <xdr:cNvPr id="3" name="Chart 2">
          <a:extLst>
            <a:ext uri="{FF2B5EF4-FFF2-40B4-BE49-F238E27FC236}">
              <a16:creationId xmlns:a16="http://schemas.microsoft.com/office/drawing/2014/main" id="{6F707FDD-0A77-49A5-BC28-4728A33A74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3062.411183217591" createdVersion="6" refreshedVersion="6" minRefreshableVersion="3" recordCount="15" xr:uid="{F7750292-E920-497A-948B-CC70EE10F04C}">
  <cacheSource type="worksheet">
    <worksheetSource ref="D7:J22" sheet="Raw Data"/>
  </cacheSource>
  <cacheFields count="9">
    <cacheField name="Order Date" numFmtId="14">
      <sharedItems containsSemiMixedTypes="0" containsNonDate="0" containsDate="1" containsString="0" minDate="2014-01-01T00:00:00" maxDate="2017-12-29T00:00:00" count="15">
        <d v="2014-01-01T00:00:00"/>
        <d v="2016-05-10T00:00:00"/>
        <d v="2016-07-01T00:00:00"/>
        <d v="2017-10-01T00:00:00"/>
        <d v="2017-10-08T00:00:00"/>
        <d v="2017-10-15T00:00:00"/>
        <d v="2017-10-25T00:00:00"/>
        <d v="2017-11-20T00:00:00"/>
        <d v="2017-11-22T00:00:00"/>
        <d v="2017-11-29T00:00:00"/>
        <d v="2017-12-02T00:00:00"/>
        <d v="2017-12-10T00:00:00"/>
        <d v="2017-12-18T00:00:00"/>
        <d v="2017-12-20T00:00:00"/>
        <d v="2017-12-28T00:00:00"/>
      </sharedItems>
      <fieldGroup par="8" base="0">
        <rangePr groupBy="months" startDate="2014-01-01T00:00:00" endDate="2017-12-29T00:00:00"/>
        <groupItems count="14">
          <s v="&lt;01-01-2014"/>
          <s v="Jan"/>
          <s v="Feb"/>
          <s v="Mar"/>
          <s v="Apr"/>
          <s v="May"/>
          <s v="Jun"/>
          <s v="Jul"/>
          <s v="Aug"/>
          <s v="Sep"/>
          <s v="Oct"/>
          <s v="Nov"/>
          <s v="Dec"/>
          <s v="&gt;29-12-2017"/>
        </groupItems>
      </fieldGroup>
    </cacheField>
    <cacheField name="Region" numFmtId="0">
      <sharedItems count="4">
        <s v="Mumbai"/>
        <s v="Banglore"/>
        <s v="Chennai"/>
        <s v="Calcutta"/>
      </sharedItems>
    </cacheField>
    <cacheField name="Customer" numFmtId="0">
      <sharedItems count="14">
        <s v="Mr.Fernandes"/>
        <s v="Mr.Dutta"/>
        <s v="Mr.Prakash"/>
        <s v="Mr.Jai"/>
        <s v="Mr.Kevin"/>
        <s v="Mr.Keddin"/>
        <s v="Mr.Jones"/>
        <s v="Mr.Andrew"/>
        <s v="Mr.Jordan"/>
        <s v="Mr.Smith"/>
        <s v="Mr.Glenn"/>
        <s v="Mr.Kai"/>
        <s v="Mr.Jane"/>
        <s v="Mr.Raj"/>
      </sharedItems>
    </cacheField>
    <cacheField name="Item " numFmtId="0">
      <sharedItems/>
    </cacheField>
    <cacheField name="Units" numFmtId="0">
      <sharedItems containsSemiMixedTypes="0" containsString="0" containsNumber="1" containsInteger="1" minValue="40" maxValue="96"/>
    </cacheField>
    <cacheField name="Unit Cost " numFmtId="0">
      <sharedItems containsSemiMixedTypes="0" containsString="0" containsNumber="1" containsInteger="1" minValue="800" maxValue="10000"/>
    </cacheField>
    <cacheField name="Total" numFmtId="0">
      <sharedItems containsSemiMixedTypes="0" containsString="0" containsNumber="1" containsInteger="1" minValue="56000" maxValue="900000" count="13">
        <n v="76800"/>
        <n v="140000"/>
        <n v="600000"/>
        <n v="64000"/>
        <n v="130000"/>
        <n v="125000"/>
        <n v="72000"/>
        <n v="400000"/>
        <n v="890000"/>
        <n v="900000"/>
        <n v="150000"/>
        <n v="112500"/>
        <n v="56000"/>
      </sharedItems>
    </cacheField>
    <cacheField name="Quarters" numFmtId="0" databaseField="0">
      <fieldGroup base="0">
        <rangePr groupBy="quarters" startDate="2014-01-01T00:00:00" endDate="2017-12-29T00:00:00"/>
        <groupItems count="6">
          <s v="&lt;01-01-2014"/>
          <s v="Qtr1"/>
          <s v="Qtr2"/>
          <s v="Qtr3"/>
          <s v="Qtr4"/>
          <s v="&gt;29-12-2017"/>
        </groupItems>
      </fieldGroup>
    </cacheField>
    <cacheField name="Years" numFmtId="0" databaseField="0">
      <fieldGroup base="0">
        <rangePr groupBy="years" startDate="2014-01-01T00:00:00" endDate="2017-12-29T00:00:00"/>
        <groupItems count="6">
          <s v="&lt;01-01-2014"/>
          <s v="2014"/>
          <s v="2015"/>
          <s v="2016"/>
          <s v="2017"/>
          <s v="&gt;29-12-2017"/>
        </groupItems>
      </fieldGroup>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3479.584302777781" createdVersion="6" refreshedVersion="6" minRefreshableVersion="3" recordCount="15" xr:uid="{B3FD6C51-05C9-4796-B342-6F1AC52FFAB8}">
  <cacheSource type="worksheet">
    <worksheetSource name="Table1"/>
  </cacheSource>
  <cacheFields count="9">
    <cacheField name="Order Date" numFmtId="14">
      <sharedItems containsSemiMixedTypes="0" containsNonDate="0" containsDate="1" containsString="0" minDate="2014-01-01T00:00:00" maxDate="2017-12-29T00:00:00" count="15">
        <d v="2014-01-01T00:00:00"/>
        <d v="2016-05-10T00:00:00"/>
        <d v="2016-07-01T00:00:00"/>
        <d v="2017-10-01T00:00:00"/>
        <d v="2017-10-08T00:00:00"/>
        <d v="2017-10-15T00:00:00"/>
        <d v="2017-10-25T00:00:00"/>
        <d v="2017-11-20T00:00:00"/>
        <d v="2017-11-22T00:00:00"/>
        <d v="2017-11-29T00:00:00"/>
        <d v="2017-12-02T00:00:00"/>
        <d v="2017-12-10T00:00:00"/>
        <d v="2017-12-18T00:00:00"/>
        <d v="2017-12-20T00:00:00"/>
        <d v="2017-12-28T00:00:00"/>
      </sharedItems>
      <fieldGroup par="8" base="0">
        <rangePr groupBy="months" startDate="2014-01-01T00:00:00" endDate="2017-12-29T00:00:00"/>
        <groupItems count="14">
          <s v="&lt;01-01-2014"/>
          <s v="Jan"/>
          <s v="Feb"/>
          <s v="Mar"/>
          <s v="Apr"/>
          <s v="May"/>
          <s v="Jun"/>
          <s v="Jul"/>
          <s v="Aug"/>
          <s v="Sep"/>
          <s v="Oct"/>
          <s v="Nov"/>
          <s v="Dec"/>
          <s v="&gt;29-12-2017"/>
        </groupItems>
      </fieldGroup>
    </cacheField>
    <cacheField name="Location" numFmtId="0">
      <sharedItems count="4">
        <s v="Mumbai"/>
        <s v="Banglore"/>
        <s v="Chennai"/>
        <s v="Calcutta"/>
      </sharedItems>
    </cacheField>
    <cacheField name="Customer" numFmtId="0">
      <sharedItems count="14">
        <s v="Mr.Fernandes"/>
        <s v="Mr.Dutta"/>
        <s v="Mr.Prakash"/>
        <s v="Mr.Jai"/>
        <s v="Mr.Kevin"/>
        <s v="Mr.Keddin"/>
        <s v="Mr.Jones"/>
        <s v="Mr.Andrew"/>
        <s v="Mr.Jordan"/>
        <s v="Mr.Smith"/>
        <s v="Mr.Glenn"/>
        <s v="Mr.Kai"/>
        <s v="Mr.Jane"/>
        <s v="Mr.Raj"/>
      </sharedItems>
    </cacheField>
    <cacheField name="Item " numFmtId="0">
      <sharedItems count="3">
        <s v="Speakers"/>
        <s v="Buffer"/>
        <s v="Bluetooth Device"/>
      </sharedItems>
    </cacheField>
    <cacheField name="Units" numFmtId="0">
      <sharedItems containsSemiMixedTypes="0" containsString="0" containsNumber="1" containsInteger="1" minValue="40" maxValue="96"/>
    </cacheField>
    <cacheField name="Unit Cost " numFmtId="0">
      <sharedItems containsSemiMixedTypes="0" containsString="0" containsNumber="1" containsInteger="1" minValue="800" maxValue="10000"/>
    </cacheField>
    <cacheField name="Total" numFmtId="0">
      <sharedItems containsSemiMixedTypes="0" containsString="0" containsNumber="1" containsInteger="1" minValue="56000" maxValue="900000"/>
    </cacheField>
    <cacheField name="Quarters" numFmtId="0" databaseField="0">
      <fieldGroup base="0">
        <rangePr groupBy="quarters" startDate="2014-01-01T00:00:00" endDate="2017-12-29T00:00:00"/>
        <groupItems count="6">
          <s v="&lt;01-01-2014"/>
          <s v="Qtr1"/>
          <s v="Qtr2"/>
          <s v="Qtr3"/>
          <s v="Qtr4"/>
          <s v="&gt;29-12-2017"/>
        </groupItems>
      </fieldGroup>
    </cacheField>
    <cacheField name="Years" numFmtId="0" databaseField="0">
      <fieldGroup base="0">
        <rangePr groupBy="years" startDate="2014-01-01T00:00:00" endDate="2017-12-29T00:00:00"/>
        <groupItems count="6">
          <s v="&lt;01-01-2014"/>
          <s v="2014"/>
          <s v="2015"/>
          <s v="2016"/>
          <s v="2017"/>
          <s v="&gt;29-12-2017"/>
        </groupItems>
      </fieldGroup>
    </cacheField>
  </cacheFields>
  <extLst>
    <ext xmlns:x14="http://schemas.microsoft.com/office/spreadsheetml/2009/9/main" uri="{725AE2AE-9491-48be-B2B4-4EB974FC3084}">
      <x14:pivotCacheDefinition pivotCacheId="13899272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x v="0"/>
    <x v="0"/>
    <x v="0"/>
    <s v="Speakers"/>
    <n v="96"/>
    <n v="800"/>
    <x v="0"/>
  </r>
  <r>
    <x v="1"/>
    <x v="1"/>
    <x v="1"/>
    <s v="Buffer"/>
    <n v="56"/>
    <n v="2500"/>
    <x v="1"/>
  </r>
  <r>
    <x v="2"/>
    <x v="2"/>
    <x v="2"/>
    <s v="Bluetooth Device"/>
    <n v="60"/>
    <n v="10000"/>
    <x v="2"/>
  </r>
  <r>
    <x v="3"/>
    <x v="3"/>
    <x v="3"/>
    <s v="Speakers"/>
    <n v="80"/>
    <n v="800"/>
    <x v="3"/>
  </r>
  <r>
    <x v="4"/>
    <x v="3"/>
    <x v="4"/>
    <s v="Buffer"/>
    <n v="52"/>
    <n v="2500"/>
    <x v="4"/>
  </r>
  <r>
    <x v="5"/>
    <x v="2"/>
    <x v="5"/>
    <s v="Buffer"/>
    <n v="50"/>
    <n v="2500"/>
    <x v="5"/>
  </r>
  <r>
    <x v="6"/>
    <x v="1"/>
    <x v="6"/>
    <s v="Speakers"/>
    <n v="80"/>
    <n v="800"/>
    <x v="3"/>
  </r>
  <r>
    <x v="7"/>
    <x v="1"/>
    <x v="7"/>
    <s v="Speakers"/>
    <n v="80"/>
    <n v="800"/>
    <x v="3"/>
  </r>
  <r>
    <x v="8"/>
    <x v="0"/>
    <x v="8"/>
    <s v="Speakers"/>
    <n v="90"/>
    <n v="800"/>
    <x v="6"/>
  </r>
  <r>
    <x v="9"/>
    <x v="0"/>
    <x v="0"/>
    <s v="Bluetooth Device"/>
    <n v="40"/>
    <n v="10000"/>
    <x v="7"/>
  </r>
  <r>
    <x v="10"/>
    <x v="0"/>
    <x v="9"/>
    <s v="Bluetooth Device"/>
    <n v="89"/>
    <n v="10000"/>
    <x v="8"/>
  </r>
  <r>
    <x v="11"/>
    <x v="0"/>
    <x v="10"/>
    <s v="Bluetooth Device"/>
    <n v="90"/>
    <n v="10000"/>
    <x v="9"/>
  </r>
  <r>
    <x v="12"/>
    <x v="1"/>
    <x v="11"/>
    <s v="Buffer"/>
    <n v="60"/>
    <n v="2500"/>
    <x v="10"/>
  </r>
  <r>
    <x v="13"/>
    <x v="1"/>
    <x v="12"/>
    <s v="Buffer"/>
    <n v="45"/>
    <n v="2500"/>
    <x v="11"/>
  </r>
  <r>
    <x v="14"/>
    <x v="0"/>
    <x v="13"/>
    <s v="Speakers"/>
    <n v="70"/>
    <n v="800"/>
    <x v="1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x v="0"/>
    <x v="0"/>
    <x v="0"/>
    <x v="0"/>
    <n v="96"/>
    <n v="800"/>
    <n v="76800"/>
  </r>
  <r>
    <x v="1"/>
    <x v="1"/>
    <x v="1"/>
    <x v="1"/>
    <n v="56"/>
    <n v="2500"/>
    <n v="140000"/>
  </r>
  <r>
    <x v="2"/>
    <x v="2"/>
    <x v="2"/>
    <x v="2"/>
    <n v="60"/>
    <n v="10000"/>
    <n v="600000"/>
  </r>
  <r>
    <x v="3"/>
    <x v="3"/>
    <x v="3"/>
    <x v="0"/>
    <n v="80"/>
    <n v="800"/>
    <n v="64000"/>
  </r>
  <r>
    <x v="4"/>
    <x v="3"/>
    <x v="4"/>
    <x v="1"/>
    <n v="52"/>
    <n v="2500"/>
    <n v="130000"/>
  </r>
  <r>
    <x v="5"/>
    <x v="2"/>
    <x v="5"/>
    <x v="1"/>
    <n v="50"/>
    <n v="2500"/>
    <n v="125000"/>
  </r>
  <r>
    <x v="6"/>
    <x v="1"/>
    <x v="6"/>
    <x v="0"/>
    <n v="80"/>
    <n v="800"/>
    <n v="64000"/>
  </r>
  <r>
    <x v="7"/>
    <x v="1"/>
    <x v="7"/>
    <x v="0"/>
    <n v="80"/>
    <n v="800"/>
    <n v="64000"/>
  </r>
  <r>
    <x v="8"/>
    <x v="0"/>
    <x v="8"/>
    <x v="0"/>
    <n v="90"/>
    <n v="800"/>
    <n v="72000"/>
  </r>
  <r>
    <x v="9"/>
    <x v="0"/>
    <x v="0"/>
    <x v="2"/>
    <n v="40"/>
    <n v="10000"/>
    <n v="400000"/>
  </r>
  <r>
    <x v="10"/>
    <x v="0"/>
    <x v="9"/>
    <x v="2"/>
    <n v="89"/>
    <n v="10000"/>
    <n v="890000"/>
  </r>
  <r>
    <x v="11"/>
    <x v="0"/>
    <x v="10"/>
    <x v="2"/>
    <n v="90"/>
    <n v="10000"/>
    <n v="900000"/>
  </r>
  <r>
    <x v="12"/>
    <x v="1"/>
    <x v="11"/>
    <x v="1"/>
    <n v="60"/>
    <n v="2500"/>
    <n v="150000"/>
  </r>
  <r>
    <x v="13"/>
    <x v="1"/>
    <x v="12"/>
    <x v="1"/>
    <n v="45"/>
    <n v="2500"/>
    <n v="112500"/>
  </r>
  <r>
    <x v="14"/>
    <x v="0"/>
    <x v="13"/>
    <x v="0"/>
    <n v="70"/>
    <n v="800"/>
    <n v="56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B683855-4B0E-4D09-BBD5-FCE27D444625}"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3:B10" firstHeaderRow="1" firstDataRow="1" firstDataCol="1"/>
  <pivotFields count="9">
    <pivotField axis="axisRow" numFmtId="14" subtotalTop="0" showAll="0">
      <items count="15">
        <item x="0"/>
        <item x="1"/>
        <item x="2"/>
        <item x="3"/>
        <item x="4"/>
        <item x="5"/>
        <item x="6"/>
        <item x="7"/>
        <item x="8"/>
        <item x="9"/>
        <item x="10"/>
        <item x="11"/>
        <item x="12"/>
        <item x="13"/>
        <item t="default"/>
      </items>
    </pivotField>
    <pivotField subtotalTop="0" showAll="0">
      <items count="5">
        <item x="1"/>
        <item x="3"/>
        <item x="2"/>
        <item x="0"/>
        <item t="default"/>
      </items>
    </pivotField>
    <pivotField subtotalTop="0" showAll="0">
      <items count="15">
        <item x="7"/>
        <item x="1"/>
        <item x="0"/>
        <item x="10"/>
        <item x="3"/>
        <item x="12"/>
        <item x="6"/>
        <item x="8"/>
        <item x="11"/>
        <item x="5"/>
        <item x="4"/>
        <item x="2"/>
        <item x="13"/>
        <item x="9"/>
        <item t="default"/>
      </items>
    </pivotField>
    <pivotField subtotalTop="0" showAll="0"/>
    <pivotField subtotalTop="0" showAll="0"/>
    <pivotField subtotalTop="0" showAll="0"/>
    <pivotField dataField="1" subtotalTop="0" showAll="0">
      <items count="14">
        <item x="12"/>
        <item x="3"/>
        <item x="6"/>
        <item x="0"/>
        <item x="11"/>
        <item x="5"/>
        <item x="4"/>
        <item x="1"/>
        <item x="10"/>
        <item x="7"/>
        <item x="2"/>
        <item x="8"/>
        <item x="9"/>
        <item t="default"/>
      </items>
    </pivotField>
    <pivotField showAll="0">
      <items count="7">
        <item sd="0" x="0"/>
        <item sd="0" x="1"/>
        <item sd="0" x="2"/>
        <item sd="0" x="3"/>
        <item sd="0" x="4"/>
        <item sd="0" x="5"/>
        <item t="default"/>
      </items>
    </pivotField>
    <pivotField showAll="0">
      <items count="7">
        <item sd="0" x="0"/>
        <item sd="0" x="1"/>
        <item sd="0" x="2"/>
        <item sd="0" x="3"/>
        <item sd="0" x="4"/>
        <item sd="0" x="5"/>
        <item t="default"/>
      </items>
    </pivotField>
  </pivotFields>
  <rowFields count="1">
    <field x="0"/>
  </rowFields>
  <rowItems count="7">
    <i>
      <x v="1"/>
    </i>
    <i>
      <x v="5"/>
    </i>
    <i>
      <x v="7"/>
    </i>
    <i>
      <x v="10"/>
    </i>
    <i>
      <x v="11"/>
    </i>
    <i>
      <x v="12"/>
    </i>
    <i t="grand">
      <x/>
    </i>
  </rowItems>
  <colItems count="1">
    <i/>
  </colItems>
  <dataFields count="1">
    <dataField name="Sum of Total" fld="6" baseField="0" baseItem="0"/>
  </dataField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0"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DE6E73E-695D-47E2-A4DE-7F1DCC819C2F}"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2">
  <location ref="A3:B18" firstHeaderRow="1" firstDataRow="1" firstDataCol="1"/>
  <pivotFields count="9">
    <pivotField numFmtId="14" subtotalTop="0" showAll="0">
      <items count="15">
        <item x="0"/>
        <item x="1"/>
        <item x="2"/>
        <item x="3"/>
        <item x="4"/>
        <item x="5"/>
        <item x="6"/>
        <item x="7"/>
        <item x="8"/>
        <item x="9"/>
        <item x="10"/>
        <item x="11"/>
        <item x="12"/>
        <item x="13"/>
        <item t="default"/>
      </items>
    </pivotField>
    <pivotField subtotalTop="0" showAll="0">
      <items count="5">
        <item x="1"/>
        <item x="3"/>
        <item x="2"/>
        <item x="0"/>
        <item t="default"/>
      </items>
    </pivotField>
    <pivotField axis="axisRow" subtotalTop="0" showAll="0">
      <items count="15">
        <item x="7"/>
        <item x="1"/>
        <item x="0"/>
        <item x="10"/>
        <item x="3"/>
        <item x="12"/>
        <item x="6"/>
        <item x="8"/>
        <item x="11"/>
        <item x="5"/>
        <item x="4"/>
        <item x="2"/>
        <item x="13"/>
        <item x="9"/>
        <item t="default"/>
      </items>
    </pivotField>
    <pivotField subtotalTop="0" showAll="0"/>
    <pivotField subtotalTop="0" showAll="0"/>
    <pivotField subtotalTop="0" showAll="0"/>
    <pivotField dataField="1" subtotalTop="0" showAll="0">
      <items count="14">
        <item x="12"/>
        <item x="3"/>
        <item x="6"/>
        <item x="0"/>
        <item x="11"/>
        <item x="5"/>
        <item x="4"/>
        <item x="1"/>
        <item x="10"/>
        <item x="7"/>
        <item x="2"/>
        <item x="8"/>
        <item x="9"/>
        <item t="default"/>
      </items>
    </pivotField>
    <pivotField subtotalTop="0" showAll="0" defaultSubtotal="0"/>
    <pivotField subtotalTop="0" showAll="0" defaultSubtotal="0"/>
  </pivotFields>
  <rowFields count="1">
    <field x="2"/>
  </rowFields>
  <rowItems count="15">
    <i>
      <x/>
    </i>
    <i>
      <x v="1"/>
    </i>
    <i>
      <x v="2"/>
    </i>
    <i>
      <x v="3"/>
    </i>
    <i>
      <x v="4"/>
    </i>
    <i>
      <x v="5"/>
    </i>
    <i>
      <x v="6"/>
    </i>
    <i>
      <x v="7"/>
    </i>
    <i>
      <x v="8"/>
    </i>
    <i>
      <x v="9"/>
    </i>
    <i>
      <x v="10"/>
    </i>
    <i>
      <x v="11"/>
    </i>
    <i>
      <x v="12"/>
    </i>
    <i>
      <x v="13"/>
    </i>
    <i t="grand">
      <x/>
    </i>
  </rowItems>
  <colItems count="1">
    <i/>
  </colItems>
  <dataFields count="1">
    <dataField name="Sum of Total" fld="6" baseField="0" baseItem="0"/>
  </dataFields>
  <chartFormats count="3">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11"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B3DD6E5-AD76-4B34-AE16-7F12F3E8634F}"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5">
  <location ref="A3:B8" firstHeaderRow="1" firstDataRow="1" firstDataCol="1"/>
  <pivotFields count="9">
    <pivotField numFmtId="14" subtotalTop="0" showAll="0">
      <items count="15">
        <item x="0"/>
        <item x="1"/>
        <item x="2"/>
        <item x="3"/>
        <item x="4"/>
        <item x="5"/>
        <item x="6"/>
        <item x="7"/>
        <item x="8"/>
        <item x="9"/>
        <item x="10"/>
        <item x="11"/>
        <item x="12"/>
        <item x="13"/>
        <item t="default"/>
      </items>
    </pivotField>
    <pivotField axis="axisRow" subtotalTop="0" showAll="0">
      <items count="5">
        <item x="1"/>
        <item x="3"/>
        <item x="2"/>
        <item x="0"/>
        <item t="default"/>
      </items>
    </pivotField>
    <pivotField subtotalTop="0" showAll="0">
      <items count="15">
        <item x="7"/>
        <item x="1"/>
        <item x="0"/>
        <item x="10"/>
        <item x="3"/>
        <item x="12"/>
        <item x="6"/>
        <item x="8"/>
        <item x="11"/>
        <item x="5"/>
        <item x="4"/>
        <item x="2"/>
        <item x="13"/>
        <item x="9"/>
        <item t="default"/>
      </items>
    </pivotField>
    <pivotField subtotalTop="0" showAll="0"/>
    <pivotField subtotalTop="0" showAll="0"/>
    <pivotField subtotalTop="0" showAll="0"/>
    <pivotField dataField="1" subtotalTop="0" showAll="0">
      <items count="14">
        <item x="12"/>
        <item x="3"/>
        <item x="6"/>
        <item x="0"/>
        <item x="11"/>
        <item x="5"/>
        <item x="4"/>
        <item x="1"/>
        <item x="10"/>
        <item x="7"/>
        <item x="2"/>
        <item x="8"/>
        <item x="9"/>
        <item t="default"/>
      </items>
    </pivotField>
    <pivotField subtotalTop="0" showAll="0" defaultSubtotal="0"/>
    <pivotField subtotalTop="0" showAll="0" defaultSubtotal="0"/>
  </pivotFields>
  <rowFields count="1">
    <field x="1"/>
  </rowFields>
  <rowItems count="5">
    <i>
      <x/>
    </i>
    <i>
      <x v="1"/>
    </i>
    <i>
      <x v="2"/>
    </i>
    <i>
      <x v="3"/>
    </i>
    <i t="grand">
      <x/>
    </i>
  </rowItems>
  <colItems count="1">
    <i/>
  </colItems>
  <dataFields count="1">
    <dataField name="Sum of Total" fld="6" baseField="0" baseItem="0"/>
  </dataFields>
  <chartFormats count="5">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FD43EA1-0A0A-4258-9094-86ED37535835}" name="PivotTable1"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B18" firstHeaderRow="1" firstDataRow="1" firstDataCol="1"/>
  <pivotFields count="9">
    <pivotField numFmtId="14" showAll="0">
      <items count="15">
        <item x="0"/>
        <item x="1"/>
        <item x="2"/>
        <item x="3"/>
        <item x="4"/>
        <item x="5"/>
        <item x="6"/>
        <item x="7"/>
        <item x="8"/>
        <item x="9"/>
        <item x="10"/>
        <item x="11"/>
        <item x="12"/>
        <item x="13"/>
        <item t="default"/>
      </items>
    </pivotField>
    <pivotField showAll="0"/>
    <pivotField axis="axisRow" showAll="0">
      <items count="15">
        <item x="6"/>
        <item x="7"/>
        <item x="1"/>
        <item x="0"/>
        <item x="10"/>
        <item x="3"/>
        <item x="12"/>
        <item x="8"/>
        <item x="11"/>
        <item x="5"/>
        <item x="4"/>
        <item x="2"/>
        <item x="13"/>
        <item x="9"/>
        <item t="default"/>
      </items>
    </pivotField>
    <pivotField showAll="0"/>
    <pivotField showAll="0"/>
    <pivotField showAll="0"/>
    <pivotField dataField="1" showAll="0"/>
    <pivotField showAll="0">
      <items count="7">
        <item x="0"/>
        <item x="1"/>
        <item x="2"/>
        <item x="3"/>
        <item x="4"/>
        <item x="5"/>
        <item t="default"/>
      </items>
    </pivotField>
    <pivotField showAll="0">
      <items count="7">
        <item x="0"/>
        <item x="1"/>
        <item x="2"/>
        <item x="3"/>
        <item x="4"/>
        <item x="5"/>
        <item t="default"/>
      </items>
    </pivotField>
  </pivotFields>
  <rowFields count="1">
    <field x="2"/>
  </rowFields>
  <rowItems count="15">
    <i>
      <x/>
    </i>
    <i>
      <x v="1"/>
    </i>
    <i>
      <x v="2"/>
    </i>
    <i>
      <x v="3"/>
    </i>
    <i>
      <x v="4"/>
    </i>
    <i>
      <x v="5"/>
    </i>
    <i>
      <x v="6"/>
    </i>
    <i>
      <x v="7"/>
    </i>
    <i>
      <x v="8"/>
    </i>
    <i>
      <x v="9"/>
    </i>
    <i>
      <x v="10"/>
    </i>
    <i>
      <x v="11"/>
    </i>
    <i>
      <x v="12"/>
    </i>
    <i>
      <x v="13"/>
    </i>
    <i t="grand">
      <x/>
    </i>
  </rowItems>
  <colItems count="1">
    <i/>
  </colItems>
  <dataFields count="1">
    <dataField name="Sum of Total" fld="6"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DD8226D-3ADA-484A-89BC-27EE41018157}" name="PivotTable2"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3:B8" firstHeaderRow="1" firstDataRow="1" firstDataCol="1"/>
  <pivotFields count="9">
    <pivotField numFmtId="14" showAll="0">
      <items count="15">
        <item x="0"/>
        <item x="1"/>
        <item x="2"/>
        <item x="3"/>
        <item x="4"/>
        <item x="5"/>
        <item x="6"/>
        <item x="7"/>
        <item x="8"/>
        <item x="9"/>
        <item x="10"/>
        <item x="11"/>
        <item x="12"/>
        <item x="13"/>
        <item t="default"/>
      </items>
    </pivotField>
    <pivotField axis="axisRow" showAll="0">
      <items count="5">
        <item x="1"/>
        <item x="3"/>
        <item x="2"/>
        <item x="0"/>
        <item t="default"/>
      </items>
    </pivotField>
    <pivotField showAll="0"/>
    <pivotField showAll="0"/>
    <pivotField showAll="0"/>
    <pivotField showAll="0"/>
    <pivotField dataField="1" showAll="0"/>
    <pivotField showAll="0">
      <items count="7">
        <item x="0"/>
        <item x="1"/>
        <item x="2"/>
        <item x="3"/>
        <item x="4"/>
        <item x="5"/>
        <item t="default"/>
      </items>
    </pivotField>
    <pivotField showAll="0">
      <items count="7">
        <item x="0"/>
        <item x="1"/>
        <item x="2"/>
        <item x="3"/>
        <item x="4"/>
        <item x="5"/>
        <item t="default"/>
      </items>
    </pivotField>
  </pivotFields>
  <rowFields count="1">
    <field x="1"/>
  </rowFields>
  <rowItems count="5">
    <i>
      <x/>
    </i>
    <i>
      <x v="1"/>
    </i>
    <i>
      <x v="2"/>
    </i>
    <i>
      <x v="3"/>
    </i>
    <i t="grand">
      <x/>
    </i>
  </rowItems>
  <colItems count="1">
    <i/>
  </colItems>
  <dataFields count="1">
    <dataField name="Sum of Total" fld="6" baseField="0" baseItem="0"/>
  </dataField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23B2B010-CB3D-4B44-9D54-226F88D5112D}" name="PivotTable3"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0" firstHeaderRow="1" firstDataRow="1" firstDataCol="1"/>
  <pivotFields count="9">
    <pivotField axis="axisRow" numFmtId="1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dataField="1" showAll="0"/>
    <pivotField showAll="0">
      <items count="7">
        <item sd="0" x="0"/>
        <item sd="0" x="1"/>
        <item sd="0" x="2"/>
        <item sd="0" x="3"/>
        <item sd="0" x="4"/>
        <item sd="0" x="5"/>
        <item t="default"/>
      </items>
    </pivotField>
    <pivotField showAll="0">
      <items count="7">
        <item sd="0" x="0"/>
        <item sd="0" x="1"/>
        <item sd="0" x="2"/>
        <item sd="0" x="3"/>
        <item sd="0" x="4"/>
        <item sd="0" x="5"/>
        <item t="default"/>
      </items>
    </pivotField>
  </pivotFields>
  <rowFields count="1">
    <field x="0"/>
  </rowFields>
  <rowItems count="7">
    <i>
      <x v="1"/>
    </i>
    <i>
      <x v="5"/>
    </i>
    <i>
      <x v="7"/>
    </i>
    <i>
      <x v="10"/>
    </i>
    <i>
      <x v="11"/>
    </i>
    <i>
      <x v="12"/>
    </i>
    <i t="grand">
      <x/>
    </i>
  </rowItems>
  <colItems count="1">
    <i/>
  </colItems>
  <dataFields count="1">
    <dataField name="Sum of Total"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69BA113B-524D-4518-AFC2-8392868ACFFF}" name="PivotTable2"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
  <location ref="A3:B7" firstHeaderRow="1" firstDataRow="1" firstDataCol="1"/>
  <pivotFields count="9">
    <pivotField numFmtId="14" showAll="0"/>
    <pivotField showAll="0"/>
    <pivotField showAll="0"/>
    <pivotField axis="axisRow" showAll="0">
      <items count="4">
        <item x="2"/>
        <item x="1"/>
        <item x="0"/>
        <item t="default"/>
      </items>
    </pivotField>
    <pivotField showAll="0"/>
    <pivotField showAll="0"/>
    <pivotField dataField="1" showAll="0"/>
    <pivotField showAll="0" defaultSubtotal="0"/>
    <pivotField showAll="0" defaultSubtotal="0"/>
  </pivotFields>
  <rowFields count="1">
    <field x="3"/>
  </rowFields>
  <rowItems count="4">
    <i>
      <x/>
    </i>
    <i>
      <x v="1"/>
    </i>
    <i>
      <x v="2"/>
    </i>
    <i t="grand">
      <x/>
    </i>
  </rowItems>
  <colItems count="1">
    <i/>
  </colItems>
  <dataFields count="1">
    <dataField name="Sum of Total" fld="6" baseField="0" baseItem="0"/>
  </dataFields>
  <chartFormats count="9">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3" count="1" selected="0">
            <x v="0"/>
          </reference>
        </references>
      </pivotArea>
    </chartFormat>
    <chartFormat chart="2" format="3">
      <pivotArea type="data" outline="0" fieldPosition="0">
        <references count="2">
          <reference field="4294967294" count="1" selected="0">
            <x v="0"/>
          </reference>
          <reference field="3" count="1" selected="0">
            <x v="1"/>
          </reference>
        </references>
      </pivotArea>
    </chartFormat>
    <chartFormat chart="2" format="4">
      <pivotArea type="data" outline="0" fieldPosition="0">
        <references count="2">
          <reference field="4294967294" count="1" selected="0">
            <x v="0"/>
          </reference>
          <reference field="3" count="1" selected="0">
            <x v="2"/>
          </reference>
        </references>
      </pivotArea>
    </chartFormat>
    <chartFormat chart="3" format="5" series="1">
      <pivotArea type="data" outline="0" fieldPosition="0">
        <references count="1">
          <reference field="4294967294" count="1" selected="0">
            <x v="0"/>
          </reference>
        </references>
      </pivotArea>
    </chartFormat>
    <chartFormat chart="3" format="6">
      <pivotArea type="data" outline="0" fieldPosition="0">
        <references count="2">
          <reference field="4294967294" count="1" selected="0">
            <x v="0"/>
          </reference>
          <reference field="3" count="1" selected="0">
            <x v="0"/>
          </reference>
        </references>
      </pivotArea>
    </chartFormat>
    <chartFormat chart="3" format="7">
      <pivotArea type="data" outline="0" fieldPosition="0">
        <references count="2">
          <reference field="4294967294" count="1" selected="0">
            <x v="0"/>
          </reference>
          <reference field="3" count="1" selected="0">
            <x v="1"/>
          </reference>
        </references>
      </pivotArea>
    </chartFormat>
    <chartFormat chart="3" format="8">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stomer" xr10:uid="{7A00111A-38E2-4CA6-BBC3-CF468F962C49}" sourceName="Customer">
  <pivotTables>
    <pivotTable tabId="4" name="PivotTable2"/>
    <pivotTable tabId="3" name="PivotTable1"/>
    <pivotTable tabId="6" name="PivotTable4"/>
  </pivotTables>
  <data>
    <tabular pivotCacheId="1">
      <items count="14">
        <i x="6" s="1"/>
        <i x="7" s="1"/>
        <i x="1" s="1"/>
        <i x="0" s="1"/>
        <i x="10" s="1"/>
        <i x="3" s="1"/>
        <i x="12" s="1"/>
        <i x="8" s="1"/>
        <i x="11" s="1"/>
        <i x="5" s="1"/>
        <i x="4" s="1"/>
        <i x="2" s="1"/>
        <i x="13" s="1"/>
        <i x="9"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2790723A-2516-47A8-95CE-E21A7A1E0C42}" sourceName="Region">
  <pivotTables>
    <pivotTable tabId="6" name="PivotTable4"/>
    <pivotTable tabId="4" name="PivotTable2"/>
    <pivotTable tabId="3" name="PivotTable1"/>
  </pivotTables>
  <data>
    <tabular pivotCacheId="1">
      <items count="4">
        <i x="1" s="1"/>
        <i x="3" s="1"/>
        <i x="2"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tem" xr10:uid="{45368375-C121-499B-89A1-1A241454D53F}" sourceName="Item ">
  <pivotTables>
    <pivotTable tabId="12" name="PivotTable2"/>
  </pivotTables>
  <data>
    <tabular pivotCacheId="138992722">
      <items count="3">
        <i x="2" s="1"/>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ustomer" xr10:uid="{3FB53FBF-671A-44FD-A032-35A88D794375}" cache="Slicer_Customer" caption="Customer" rowHeight="241300"/>
  <slicer name="Region" xr10:uid="{A4D8F324-62C5-49E3-B715-44FF4B3957EE}" cache="Slicer_Region" caption="Region" rowHeight="241300"/>
  <slicer name="Item " xr10:uid="{F478B2B4-8B18-4D43-ADB1-C43FC375685E}" cache="Slicer_Item" caption="Item "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1E4B5F-4DAB-4F90-9682-3ED712E0CA6E}" name="Table1" displayName="Table1" ref="D7:J22" totalsRowShown="0" dataDxfId="7">
  <autoFilter ref="D7:J22" xr:uid="{D4F98731-C09F-4EF9-8204-1AD77F3593EB}"/>
  <tableColumns count="7">
    <tableColumn id="1" xr3:uid="{17992BBB-C6E3-4A7D-8202-2CBEA036C0FA}" name="Order Date" dataDxfId="6"/>
    <tableColumn id="2" xr3:uid="{0A6D42B7-574E-436D-BCBF-07741C5CC059}" name="Location" dataDxfId="5"/>
    <tableColumn id="3" xr3:uid="{84914C7E-B22F-4AB4-A7B1-89778110FA3A}" name="Customer" dataDxfId="4"/>
    <tableColumn id="4" xr3:uid="{DA88633E-7E3F-4375-BFB7-4710EA95F0CC}" name="Item " dataDxfId="3"/>
    <tableColumn id="5" xr3:uid="{2EE977F5-359D-4633-A7A4-DFD6BB98737A}" name="Units" dataDxfId="2"/>
    <tableColumn id="6" xr3:uid="{F0967268-6750-469F-9C92-12C69A0CCEEA}" name="Unit Cost " dataDxfId="1"/>
    <tableColumn id="7" xr3:uid="{DDAD317C-8084-4524-81ED-D14593E027B1}" name="Total" dataDxfId="0">
      <calculatedColumnFormula>H8*I8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79FBB-EED4-4C47-B1E3-3C722787C97D}">
  <sheetPr>
    <tabColor theme="8" tint="0.39997558519241921"/>
  </sheetPr>
  <dimension ref="A1"/>
  <sheetViews>
    <sheetView showGridLines="0" zoomScale="112" zoomScaleNormal="112" workbookViewId="0">
      <selection activeCell="K17" sqref="K17"/>
    </sheetView>
  </sheetViews>
  <sheetFormatPr defaultRowHeight="15" x14ac:dyDescent="0.25"/>
  <cols>
    <col min="1" max="1" width="13.140625" style="7" bestFit="1" customWidth="1"/>
    <col min="2" max="2" width="12" style="7" bestFit="1" customWidth="1"/>
    <col min="3" max="16384" width="9.140625" style="7"/>
  </cols>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C4A85-1617-4153-9B2E-DDAE8C0575E0}">
  <dimension ref="D7:J22"/>
  <sheetViews>
    <sheetView topLeftCell="D8" zoomScale="166" zoomScaleNormal="166" workbookViewId="0">
      <selection activeCell="J9" sqref="D8:J22"/>
    </sheetView>
  </sheetViews>
  <sheetFormatPr defaultRowHeight="15" x14ac:dyDescent="0.25"/>
  <cols>
    <col min="4" max="4" width="12.85546875" customWidth="1"/>
    <col min="5" max="5" width="13.42578125" customWidth="1"/>
    <col min="6" max="6" width="15.42578125" customWidth="1"/>
    <col min="7" max="7" width="20.28515625" customWidth="1"/>
    <col min="9" max="9" width="15.5703125" customWidth="1"/>
    <col min="10" max="10" width="21.85546875" customWidth="1"/>
  </cols>
  <sheetData>
    <row r="7" spans="4:10" x14ac:dyDescent="0.25">
      <c r="D7" t="s">
        <v>0</v>
      </c>
      <c r="E7" t="s">
        <v>36</v>
      </c>
      <c r="F7" t="s">
        <v>1</v>
      </c>
      <c r="G7" t="s">
        <v>2</v>
      </c>
      <c r="H7" t="s">
        <v>3</v>
      </c>
      <c r="I7" t="s">
        <v>4</v>
      </c>
      <c r="J7" t="s">
        <v>5</v>
      </c>
    </row>
    <row r="8" spans="4:10" x14ac:dyDescent="0.25">
      <c r="D8" s="5">
        <v>41640</v>
      </c>
      <c r="E8" s="6" t="s">
        <v>6</v>
      </c>
      <c r="F8" s="6" t="s">
        <v>10</v>
      </c>
      <c r="G8" s="6" t="s">
        <v>24</v>
      </c>
      <c r="H8" s="6">
        <v>96</v>
      </c>
      <c r="I8" s="6">
        <v>800</v>
      </c>
      <c r="J8" s="6">
        <f>H8*I8</f>
        <v>76800</v>
      </c>
    </row>
    <row r="9" spans="4:10" x14ac:dyDescent="0.25">
      <c r="D9" s="5">
        <v>42500</v>
      </c>
      <c r="E9" s="6" t="s">
        <v>7</v>
      </c>
      <c r="F9" s="6" t="s">
        <v>11</v>
      </c>
      <c r="G9" s="6" t="s">
        <v>25</v>
      </c>
      <c r="H9" s="6">
        <v>56</v>
      </c>
      <c r="I9" s="6">
        <v>2500</v>
      </c>
      <c r="J9" s="6">
        <f t="shared" ref="J9:J22" si="0">H9*I9</f>
        <v>140000</v>
      </c>
    </row>
    <row r="10" spans="4:10" x14ac:dyDescent="0.25">
      <c r="D10" s="5">
        <v>42552</v>
      </c>
      <c r="E10" s="6" t="s">
        <v>8</v>
      </c>
      <c r="F10" s="6" t="s">
        <v>12</v>
      </c>
      <c r="G10" s="6" t="s">
        <v>26</v>
      </c>
      <c r="H10" s="6">
        <v>60</v>
      </c>
      <c r="I10" s="6">
        <v>10000</v>
      </c>
      <c r="J10" s="6">
        <f t="shared" si="0"/>
        <v>600000</v>
      </c>
    </row>
    <row r="11" spans="4:10" x14ac:dyDescent="0.25">
      <c r="D11" s="5">
        <v>43009</v>
      </c>
      <c r="E11" s="6" t="s">
        <v>9</v>
      </c>
      <c r="F11" s="6" t="s">
        <v>13</v>
      </c>
      <c r="G11" s="6" t="s">
        <v>24</v>
      </c>
      <c r="H11" s="6">
        <v>80</v>
      </c>
      <c r="I11" s="6">
        <v>800</v>
      </c>
      <c r="J11" s="6">
        <f t="shared" si="0"/>
        <v>64000</v>
      </c>
    </row>
    <row r="12" spans="4:10" x14ac:dyDescent="0.25">
      <c r="D12" s="5">
        <v>43016</v>
      </c>
      <c r="E12" s="6" t="s">
        <v>9</v>
      </c>
      <c r="F12" s="6" t="s">
        <v>14</v>
      </c>
      <c r="G12" s="6" t="s">
        <v>25</v>
      </c>
      <c r="H12" s="6">
        <v>52</v>
      </c>
      <c r="I12" s="6">
        <v>2500</v>
      </c>
      <c r="J12" s="6">
        <f t="shared" si="0"/>
        <v>130000</v>
      </c>
    </row>
    <row r="13" spans="4:10" x14ac:dyDescent="0.25">
      <c r="D13" s="5">
        <v>43023</v>
      </c>
      <c r="E13" s="6" t="s">
        <v>8</v>
      </c>
      <c r="F13" s="6" t="s">
        <v>15</v>
      </c>
      <c r="G13" s="6" t="s">
        <v>25</v>
      </c>
      <c r="H13" s="6">
        <v>50</v>
      </c>
      <c r="I13" s="6">
        <v>2500</v>
      </c>
      <c r="J13" s="6">
        <f t="shared" si="0"/>
        <v>125000</v>
      </c>
    </row>
    <row r="14" spans="4:10" x14ac:dyDescent="0.25">
      <c r="D14" s="5">
        <v>43033</v>
      </c>
      <c r="E14" s="6" t="s">
        <v>7</v>
      </c>
      <c r="F14" s="6" t="s">
        <v>16</v>
      </c>
      <c r="G14" s="6" t="s">
        <v>24</v>
      </c>
      <c r="H14" s="6">
        <v>80</v>
      </c>
      <c r="I14" s="6">
        <v>800</v>
      </c>
      <c r="J14" s="6">
        <f t="shared" si="0"/>
        <v>64000</v>
      </c>
    </row>
    <row r="15" spans="4:10" x14ac:dyDescent="0.25">
      <c r="D15" s="5">
        <v>43059</v>
      </c>
      <c r="E15" s="6" t="s">
        <v>7</v>
      </c>
      <c r="F15" s="6" t="s">
        <v>17</v>
      </c>
      <c r="G15" s="6" t="s">
        <v>24</v>
      </c>
      <c r="H15" s="6">
        <v>80</v>
      </c>
      <c r="I15" s="6">
        <v>800</v>
      </c>
      <c r="J15" s="6">
        <f t="shared" si="0"/>
        <v>64000</v>
      </c>
    </row>
    <row r="16" spans="4:10" x14ac:dyDescent="0.25">
      <c r="D16" s="5">
        <v>43061</v>
      </c>
      <c r="E16" s="6" t="s">
        <v>6</v>
      </c>
      <c r="F16" s="6" t="s">
        <v>18</v>
      </c>
      <c r="G16" s="6" t="s">
        <v>24</v>
      </c>
      <c r="H16" s="6">
        <v>90</v>
      </c>
      <c r="I16" s="6">
        <v>800</v>
      </c>
      <c r="J16" s="6">
        <f t="shared" si="0"/>
        <v>72000</v>
      </c>
    </row>
    <row r="17" spans="4:10" x14ac:dyDescent="0.25">
      <c r="D17" s="5">
        <v>43068</v>
      </c>
      <c r="E17" s="6" t="s">
        <v>6</v>
      </c>
      <c r="F17" s="6" t="s">
        <v>10</v>
      </c>
      <c r="G17" s="6" t="s">
        <v>26</v>
      </c>
      <c r="H17" s="6">
        <v>40</v>
      </c>
      <c r="I17" s="6">
        <v>10000</v>
      </c>
      <c r="J17" s="6">
        <f t="shared" si="0"/>
        <v>400000</v>
      </c>
    </row>
    <row r="18" spans="4:10" x14ac:dyDescent="0.25">
      <c r="D18" s="5">
        <v>43071</v>
      </c>
      <c r="E18" s="6" t="s">
        <v>6</v>
      </c>
      <c r="F18" s="6" t="s">
        <v>19</v>
      </c>
      <c r="G18" s="6" t="s">
        <v>26</v>
      </c>
      <c r="H18" s="6">
        <v>89</v>
      </c>
      <c r="I18" s="6">
        <v>10000</v>
      </c>
      <c r="J18" s="6">
        <f t="shared" si="0"/>
        <v>890000</v>
      </c>
    </row>
    <row r="19" spans="4:10" x14ac:dyDescent="0.25">
      <c r="D19" s="5">
        <v>43079</v>
      </c>
      <c r="E19" s="6" t="s">
        <v>6</v>
      </c>
      <c r="F19" s="6" t="s">
        <v>20</v>
      </c>
      <c r="G19" s="6" t="s">
        <v>26</v>
      </c>
      <c r="H19" s="6">
        <v>90</v>
      </c>
      <c r="I19" s="6">
        <v>10000</v>
      </c>
      <c r="J19" s="6">
        <f t="shared" si="0"/>
        <v>900000</v>
      </c>
    </row>
    <row r="20" spans="4:10" x14ac:dyDescent="0.25">
      <c r="D20" s="5">
        <v>43087</v>
      </c>
      <c r="E20" s="6" t="s">
        <v>7</v>
      </c>
      <c r="F20" s="6" t="s">
        <v>21</v>
      </c>
      <c r="G20" s="6" t="s">
        <v>25</v>
      </c>
      <c r="H20" s="6">
        <v>60</v>
      </c>
      <c r="I20" s="6">
        <v>2500</v>
      </c>
      <c r="J20" s="6">
        <f t="shared" si="0"/>
        <v>150000</v>
      </c>
    </row>
    <row r="21" spans="4:10" x14ac:dyDescent="0.25">
      <c r="D21" s="5">
        <v>43089</v>
      </c>
      <c r="E21" s="6" t="s">
        <v>7</v>
      </c>
      <c r="F21" s="6" t="s">
        <v>22</v>
      </c>
      <c r="G21" s="6" t="s">
        <v>25</v>
      </c>
      <c r="H21" s="6">
        <v>45</v>
      </c>
      <c r="I21" s="6">
        <v>2500</v>
      </c>
      <c r="J21" s="6">
        <f t="shared" si="0"/>
        <v>112500</v>
      </c>
    </row>
    <row r="22" spans="4:10" x14ac:dyDescent="0.25">
      <c r="D22" s="5">
        <v>43097</v>
      </c>
      <c r="E22" s="6" t="s">
        <v>6</v>
      </c>
      <c r="F22" s="6" t="s">
        <v>23</v>
      </c>
      <c r="G22" s="6" t="s">
        <v>24</v>
      </c>
      <c r="H22" s="6">
        <v>70</v>
      </c>
      <c r="I22" s="6">
        <v>800</v>
      </c>
      <c r="J22" s="6">
        <f t="shared" si="0"/>
        <v>56000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95FE8-5C20-4777-B128-5F1C659321FA}">
  <sheetPr>
    <tabColor theme="9" tint="-0.249977111117893"/>
  </sheetPr>
  <dimension ref="A3:B10"/>
  <sheetViews>
    <sheetView workbookViewId="0">
      <selection activeCell="A4" sqref="A4"/>
    </sheetView>
  </sheetViews>
  <sheetFormatPr defaultRowHeight="15" x14ac:dyDescent="0.25"/>
  <cols>
    <col min="1" max="1" width="13.140625" bestFit="1" customWidth="1"/>
    <col min="2" max="2" width="12" bestFit="1" customWidth="1"/>
    <col min="3" max="3" width="7" bestFit="1" customWidth="1"/>
    <col min="4" max="4" width="11.28515625" bestFit="1" customWidth="1"/>
  </cols>
  <sheetData>
    <row r="3" spans="1:2" x14ac:dyDescent="0.25">
      <c r="A3" s="1" t="s">
        <v>27</v>
      </c>
      <c r="B3" t="s">
        <v>29</v>
      </c>
    </row>
    <row r="4" spans="1:2" x14ac:dyDescent="0.25">
      <c r="A4" s="4" t="s">
        <v>32</v>
      </c>
      <c r="B4" s="3">
        <v>76800</v>
      </c>
    </row>
    <row r="5" spans="1:2" x14ac:dyDescent="0.25">
      <c r="A5" s="4" t="s">
        <v>33</v>
      </c>
      <c r="B5" s="3">
        <v>140000</v>
      </c>
    </row>
    <row r="6" spans="1:2" x14ac:dyDescent="0.25">
      <c r="A6" s="4" t="s">
        <v>34</v>
      </c>
      <c r="B6" s="3">
        <v>600000</v>
      </c>
    </row>
    <row r="7" spans="1:2" x14ac:dyDescent="0.25">
      <c r="A7" s="4" t="s">
        <v>30</v>
      </c>
      <c r="B7" s="3">
        <v>383000</v>
      </c>
    </row>
    <row r="8" spans="1:2" x14ac:dyDescent="0.25">
      <c r="A8" s="4" t="s">
        <v>31</v>
      </c>
      <c r="B8" s="3">
        <v>536000</v>
      </c>
    </row>
    <row r="9" spans="1:2" x14ac:dyDescent="0.25">
      <c r="A9" s="4" t="s">
        <v>35</v>
      </c>
      <c r="B9" s="3">
        <v>2108500</v>
      </c>
    </row>
    <row r="10" spans="1:2" x14ac:dyDescent="0.25">
      <c r="A10" s="4" t="s">
        <v>28</v>
      </c>
      <c r="B10" s="3">
        <v>3844300</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55ACB-16D4-4C5C-90F1-125DF9AF4833}">
  <sheetPr>
    <tabColor rgb="FFFFFF00"/>
  </sheetPr>
  <dimension ref="A3:B18"/>
  <sheetViews>
    <sheetView zoomScaleNormal="100" workbookViewId="0">
      <selection activeCell="I21" sqref="I21"/>
    </sheetView>
  </sheetViews>
  <sheetFormatPr defaultRowHeight="15" x14ac:dyDescent="0.25"/>
  <cols>
    <col min="1" max="1" width="13.42578125" bestFit="1" customWidth="1"/>
    <col min="2" max="2" width="12" bestFit="1" customWidth="1"/>
  </cols>
  <sheetData>
    <row r="3" spans="1:2" x14ac:dyDescent="0.25">
      <c r="A3" s="1" t="s">
        <v>27</v>
      </c>
      <c r="B3" t="s">
        <v>29</v>
      </c>
    </row>
    <row r="4" spans="1:2" x14ac:dyDescent="0.25">
      <c r="A4" s="2" t="s">
        <v>17</v>
      </c>
      <c r="B4" s="3">
        <v>64000</v>
      </c>
    </row>
    <row r="5" spans="1:2" x14ac:dyDescent="0.25">
      <c r="A5" s="2" t="s">
        <v>11</v>
      </c>
      <c r="B5" s="3">
        <v>140000</v>
      </c>
    </row>
    <row r="6" spans="1:2" x14ac:dyDescent="0.25">
      <c r="A6" s="2" t="s">
        <v>10</v>
      </c>
      <c r="B6" s="3">
        <v>476800</v>
      </c>
    </row>
    <row r="7" spans="1:2" x14ac:dyDescent="0.25">
      <c r="A7" s="2" t="s">
        <v>20</v>
      </c>
      <c r="B7" s="3">
        <v>900000</v>
      </c>
    </row>
    <row r="8" spans="1:2" x14ac:dyDescent="0.25">
      <c r="A8" s="2" t="s">
        <v>13</v>
      </c>
      <c r="B8" s="3">
        <v>64000</v>
      </c>
    </row>
    <row r="9" spans="1:2" x14ac:dyDescent="0.25">
      <c r="A9" s="2" t="s">
        <v>22</v>
      </c>
      <c r="B9" s="3">
        <v>112500</v>
      </c>
    </row>
    <row r="10" spans="1:2" x14ac:dyDescent="0.25">
      <c r="A10" s="2" t="s">
        <v>16</v>
      </c>
      <c r="B10" s="3">
        <v>64000</v>
      </c>
    </row>
    <row r="11" spans="1:2" x14ac:dyDescent="0.25">
      <c r="A11" s="2" t="s">
        <v>18</v>
      </c>
      <c r="B11" s="3">
        <v>72000</v>
      </c>
    </row>
    <row r="12" spans="1:2" x14ac:dyDescent="0.25">
      <c r="A12" s="2" t="s">
        <v>21</v>
      </c>
      <c r="B12" s="3">
        <v>150000</v>
      </c>
    </row>
    <row r="13" spans="1:2" x14ac:dyDescent="0.25">
      <c r="A13" s="2" t="s">
        <v>15</v>
      </c>
      <c r="B13" s="3">
        <v>125000</v>
      </c>
    </row>
    <row r="14" spans="1:2" x14ac:dyDescent="0.25">
      <c r="A14" s="2" t="s">
        <v>14</v>
      </c>
      <c r="B14" s="3">
        <v>130000</v>
      </c>
    </row>
    <row r="15" spans="1:2" x14ac:dyDescent="0.25">
      <c r="A15" s="2" t="s">
        <v>12</v>
      </c>
      <c r="B15" s="3">
        <v>600000</v>
      </c>
    </row>
    <row r="16" spans="1:2" x14ac:dyDescent="0.25">
      <c r="A16" s="2" t="s">
        <v>23</v>
      </c>
      <c r="B16" s="3">
        <v>56000</v>
      </c>
    </row>
    <row r="17" spans="1:2" x14ac:dyDescent="0.25">
      <c r="A17" s="2" t="s">
        <v>19</v>
      </c>
      <c r="B17" s="3">
        <v>890000</v>
      </c>
    </row>
    <row r="18" spans="1:2" x14ac:dyDescent="0.25">
      <c r="A18" s="2" t="s">
        <v>28</v>
      </c>
      <c r="B18" s="3">
        <v>3844300</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920F3-BF52-4C30-87CA-6D29DF91A9D8}">
  <dimension ref="A1"/>
  <sheetViews>
    <sheetView workbookViewId="0">
      <selection activeCell="B16" sqref="B16"/>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04260-BF1D-405B-B8D7-62C6CF09F990}">
  <dimension ref="A3:B8"/>
  <sheetViews>
    <sheetView workbookViewId="0">
      <selection activeCell="B4" sqref="B4"/>
    </sheetView>
  </sheetViews>
  <sheetFormatPr defaultRowHeight="15" x14ac:dyDescent="0.25"/>
  <cols>
    <col min="1" max="1" width="13.140625" bestFit="1" customWidth="1"/>
    <col min="2" max="2" width="12" bestFit="1" customWidth="1"/>
  </cols>
  <sheetData>
    <row r="3" spans="1:2" x14ac:dyDescent="0.25">
      <c r="A3" s="1" t="s">
        <v>27</v>
      </c>
      <c r="B3" t="s">
        <v>29</v>
      </c>
    </row>
    <row r="4" spans="1:2" x14ac:dyDescent="0.25">
      <c r="A4" s="2" t="s">
        <v>7</v>
      </c>
      <c r="B4" s="3">
        <v>530500</v>
      </c>
    </row>
    <row r="5" spans="1:2" x14ac:dyDescent="0.25">
      <c r="A5" s="2" t="s">
        <v>9</v>
      </c>
      <c r="B5" s="3">
        <v>194000</v>
      </c>
    </row>
    <row r="6" spans="1:2" x14ac:dyDescent="0.25">
      <c r="A6" s="2" t="s">
        <v>8</v>
      </c>
      <c r="B6" s="3">
        <v>725000</v>
      </c>
    </row>
    <row r="7" spans="1:2" x14ac:dyDescent="0.25">
      <c r="A7" s="2" t="s">
        <v>6</v>
      </c>
      <c r="B7" s="3">
        <v>2394800</v>
      </c>
    </row>
    <row r="8" spans="1:2" x14ac:dyDescent="0.25">
      <c r="A8" s="2" t="s">
        <v>28</v>
      </c>
      <c r="B8" s="3">
        <v>3844300</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98C51-ECB2-4763-9B00-7F4C1CB9ED9C}">
  <dimension ref="A3:B18"/>
  <sheetViews>
    <sheetView workbookViewId="0">
      <selection activeCell="C17" sqref="C17"/>
    </sheetView>
  </sheetViews>
  <sheetFormatPr defaultRowHeight="15" x14ac:dyDescent="0.25"/>
  <cols>
    <col min="1" max="1" width="13.42578125" bestFit="1" customWidth="1"/>
    <col min="2" max="2" width="12" bestFit="1" customWidth="1"/>
  </cols>
  <sheetData>
    <row r="3" spans="1:2" x14ac:dyDescent="0.25">
      <c r="A3" s="1" t="s">
        <v>27</v>
      </c>
      <c r="B3" t="s">
        <v>29</v>
      </c>
    </row>
    <row r="4" spans="1:2" x14ac:dyDescent="0.25">
      <c r="A4" s="2" t="s">
        <v>16</v>
      </c>
      <c r="B4" s="3">
        <v>64000</v>
      </c>
    </row>
    <row r="5" spans="1:2" x14ac:dyDescent="0.25">
      <c r="A5" s="2" t="s">
        <v>17</v>
      </c>
      <c r="B5" s="3">
        <v>64000</v>
      </c>
    </row>
    <row r="6" spans="1:2" x14ac:dyDescent="0.25">
      <c r="A6" s="2" t="s">
        <v>11</v>
      </c>
      <c r="B6" s="3">
        <v>140000</v>
      </c>
    </row>
    <row r="7" spans="1:2" x14ac:dyDescent="0.25">
      <c r="A7" s="2" t="s">
        <v>10</v>
      </c>
      <c r="B7" s="3">
        <v>476800</v>
      </c>
    </row>
    <row r="8" spans="1:2" x14ac:dyDescent="0.25">
      <c r="A8" s="2" t="s">
        <v>20</v>
      </c>
      <c r="B8" s="3">
        <v>900000</v>
      </c>
    </row>
    <row r="9" spans="1:2" x14ac:dyDescent="0.25">
      <c r="A9" s="2" t="s">
        <v>13</v>
      </c>
      <c r="B9" s="3">
        <v>64000</v>
      </c>
    </row>
    <row r="10" spans="1:2" x14ac:dyDescent="0.25">
      <c r="A10" s="2" t="s">
        <v>22</v>
      </c>
      <c r="B10" s="3">
        <v>112500</v>
      </c>
    </row>
    <row r="11" spans="1:2" x14ac:dyDescent="0.25">
      <c r="A11" s="2" t="s">
        <v>18</v>
      </c>
      <c r="B11" s="3">
        <v>72000</v>
      </c>
    </row>
    <row r="12" spans="1:2" x14ac:dyDescent="0.25">
      <c r="A12" s="2" t="s">
        <v>21</v>
      </c>
      <c r="B12" s="3">
        <v>150000</v>
      </c>
    </row>
    <row r="13" spans="1:2" x14ac:dyDescent="0.25">
      <c r="A13" s="2" t="s">
        <v>15</v>
      </c>
      <c r="B13" s="3">
        <v>125000</v>
      </c>
    </row>
    <row r="14" spans="1:2" x14ac:dyDescent="0.25">
      <c r="A14" s="2" t="s">
        <v>14</v>
      </c>
      <c r="B14" s="3">
        <v>130000</v>
      </c>
    </row>
    <row r="15" spans="1:2" x14ac:dyDescent="0.25">
      <c r="A15" s="2" t="s">
        <v>12</v>
      </c>
      <c r="B15" s="3">
        <v>600000</v>
      </c>
    </row>
    <row r="16" spans="1:2" x14ac:dyDescent="0.25">
      <c r="A16" s="2" t="s">
        <v>23</v>
      </c>
      <c r="B16" s="3">
        <v>56000</v>
      </c>
    </row>
    <row r="17" spans="1:2" x14ac:dyDescent="0.25">
      <c r="A17" s="2" t="s">
        <v>19</v>
      </c>
      <c r="B17" s="3">
        <v>890000</v>
      </c>
    </row>
    <row r="18" spans="1:2" x14ac:dyDescent="0.25">
      <c r="A18" s="2" t="s">
        <v>28</v>
      </c>
      <c r="B18" s="3">
        <v>3844300</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B9445-9821-4FA3-998D-D392D55664F3}">
  <dimension ref="A3:B8"/>
  <sheetViews>
    <sheetView workbookViewId="0">
      <selection activeCell="O11" sqref="O11"/>
    </sheetView>
  </sheetViews>
  <sheetFormatPr defaultRowHeight="15" x14ac:dyDescent="0.25"/>
  <cols>
    <col min="1" max="1" width="13.140625" bestFit="1" customWidth="1"/>
    <col min="2" max="2" width="12" bestFit="1" customWidth="1"/>
  </cols>
  <sheetData>
    <row r="3" spans="1:2" x14ac:dyDescent="0.25">
      <c r="A3" s="1" t="s">
        <v>27</v>
      </c>
      <c r="B3" t="s">
        <v>29</v>
      </c>
    </row>
    <row r="4" spans="1:2" x14ac:dyDescent="0.25">
      <c r="A4" s="2" t="s">
        <v>7</v>
      </c>
      <c r="B4" s="3">
        <v>530500</v>
      </c>
    </row>
    <row r="5" spans="1:2" x14ac:dyDescent="0.25">
      <c r="A5" s="2" t="s">
        <v>9</v>
      </c>
      <c r="B5" s="3">
        <v>194000</v>
      </c>
    </row>
    <row r="6" spans="1:2" x14ac:dyDescent="0.25">
      <c r="A6" s="2" t="s">
        <v>8</v>
      </c>
      <c r="B6" s="3">
        <v>725000</v>
      </c>
    </row>
    <row r="7" spans="1:2" x14ac:dyDescent="0.25">
      <c r="A7" s="2" t="s">
        <v>6</v>
      </c>
      <c r="B7" s="3">
        <v>2394800</v>
      </c>
    </row>
    <row r="8" spans="1:2" x14ac:dyDescent="0.25">
      <c r="A8" s="2" t="s">
        <v>28</v>
      </c>
      <c r="B8" s="3">
        <v>3844300</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D69B8-D746-42EF-9F97-FDB43C95E10E}">
  <dimension ref="A3:B10"/>
  <sheetViews>
    <sheetView tabSelected="1" workbookViewId="0">
      <selection activeCell="N2" sqref="N2"/>
    </sheetView>
  </sheetViews>
  <sheetFormatPr defaultRowHeight="15" x14ac:dyDescent="0.25"/>
  <cols>
    <col min="1" max="1" width="13.140625" bestFit="1" customWidth="1"/>
    <col min="2" max="2" width="12" bestFit="1" customWidth="1"/>
  </cols>
  <sheetData>
    <row r="3" spans="1:2" x14ac:dyDescent="0.25">
      <c r="A3" s="1" t="s">
        <v>27</v>
      </c>
      <c r="B3" t="s">
        <v>29</v>
      </c>
    </row>
    <row r="4" spans="1:2" x14ac:dyDescent="0.25">
      <c r="A4" s="4" t="s">
        <v>32</v>
      </c>
      <c r="B4" s="3">
        <v>76800</v>
      </c>
    </row>
    <row r="5" spans="1:2" x14ac:dyDescent="0.25">
      <c r="A5" s="4" t="s">
        <v>33</v>
      </c>
      <c r="B5" s="3">
        <v>140000</v>
      </c>
    </row>
    <row r="6" spans="1:2" x14ac:dyDescent="0.25">
      <c r="A6" s="4" t="s">
        <v>34</v>
      </c>
      <c r="B6" s="3">
        <v>600000</v>
      </c>
    </row>
    <row r="7" spans="1:2" x14ac:dyDescent="0.25">
      <c r="A7" s="4" t="s">
        <v>30</v>
      </c>
      <c r="B7" s="3">
        <v>383000</v>
      </c>
    </row>
    <row r="8" spans="1:2" x14ac:dyDescent="0.25">
      <c r="A8" s="4" t="s">
        <v>31</v>
      </c>
      <c r="B8" s="3">
        <v>536000</v>
      </c>
    </row>
    <row r="9" spans="1:2" x14ac:dyDescent="0.25">
      <c r="A9" s="4" t="s">
        <v>35</v>
      </c>
      <c r="B9" s="3">
        <v>2108500</v>
      </c>
    </row>
    <row r="10" spans="1:2" x14ac:dyDescent="0.25">
      <c r="A10" s="4" t="s">
        <v>28</v>
      </c>
      <c r="B10" s="3">
        <v>3844300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F350F-CB14-4553-805B-06A15CDCA67D}">
  <sheetPr>
    <tabColor rgb="FF7030A0"/>
  </sheetPr>
  <dimension ref="A3:B7"/>
  <sheetViews>
    <sheetView workbookViewId="0">
      <selection activeCell="L17" sqref="L17"/>
    </sheetView>
  </sheetViews>
  <sheetFormatPr defaultRowHeight="15" x14ac:dyDescent="0.25"/>
  <cols>
    <col min="1" max="1" width="16.42578125" bestFit="1" customWidth="1"/>
    <col min="2" max="2" width="12" bestFit="1" customWidth="1"/>
  </cols>
  <sheetData>
    <row r="3" spans="1:2" x14ac:dyDescent="0.25">
      <c r="A3" s="1" t="s">
        <v>27</v>
      </c>
      <c r="B3" t="s">
        <v>29</v>
      </c>
    </row>
    <row r="4" spans="1:2" x14ac:dyDescent="0.25">
      <c r="A4" s="2" t="s">
        <v>26</v>
      </c>
      <c r="B4" s="3">
        <v>2790000</v>
      </c>
    </row>
    <row r="5" spans="1:2" x14ac:dyDescent="0.25">
      <c r="A5" s="2" t="s">
        <v>25</v>
      </c>
      <c r="B5" s="3">
        <v>657500</v>
      </c>
    </row>
    <row r="6" spans="1:2" x14ac:dyDescent="0.25">
      <c r="A6" s="2" t="s">
        <v>24</v>
      </c>
      <c r="B6" s="3">
        <v>396800</v>
      </c>
    </row>
    <row r="7" spans="1:2" x14ac:dyDescent="0.25">
      <c r="A7" s="2" t="s">
        <v>28</v>
      </c>
      <c r="B7" s="3">
        <v>3844300</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New Dashboard</vt:lpstr>
      <vt:lpstr>Month Sales Chart</vt:lpstr>
      <vt:lpstr>Cust Rep Chart</vt:lpstr>
      <vt:lpstr>Sheet2</vt:lpstr>
      <vt:lpstr>Region Chart</vt:lpstr>
      <vt:lpstr>Sheet1</vt:lpstr>
      <vt:lpstr>Sheet3</vt:lpstr>
      <vt:lpstr>Sheet4</vt:lpstr>
      <vt:lpstr>Product Chart</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2017-11-22T01:14:28Z</dcterms:created>
  <dcterms:modified xsi:type="dcterms:W3CDTF">2019-12-21T07:11:59Z</dcterms:modified>
</cp:coreProperties>
</file>