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Advance Excel\"/>
    </mc:Choice>
  </mc:AlternateContent>
  <xr:revisionPtr revIDLastSave="0" documentId="13_ncr:1_{0CAD264D-DF7D-4CF2-BB3C-0C0694D0E68C}" xr6:coauthVersionLast="45" xr6:coauthVersionMax="45" xr10:uidLastSave="{00000000-0000-0000-0000-000000000000}"/>
  <bookViews>
    <workbookView xWindow="-120" yWindow="-120" windowWidth="20730" windowHeight="11160" xr2:uid="{FC38878C-4CDC-418C-A037-6722385C699E}"/>
  </bookViews>
  <sheets>
    <sheet name="Sheet1" sheetId="1" r:id="rId1"/>
    <sheet name="Xlookup3" sheetId="4" r:id="rId2"/>
    <sheet name="Xlookup1" sheetId="2" r:id="rId3"/>
    <sheet name="Xlookup2" sheetId="3" r:id="rId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E5" i="3" l="1"/>
  <c r="E6" i="3"/>
  <c r="E7" i="3"/>
  <c r="E8" i="3"/>
  <c r="E9" i="3"/>
  <c r="E10" i="3"/>
  <c r="E11" i="3"/>
  <c r="E12" i="3"/>
  <c r="E13" i="3"/>
  <c r="E14" i="3"/>
  <c r="E4" i="3"/>
  <c r="E6" i="4" a="1"/>
  <c r="E6" i="4" s="1"/>
  <c r="E7" i="4" a="1"/>
  <c r="E7" i="4" s="1"/>
  <c r="E8" i="4" a="1"/>
  <c r="E8" i="4" s="1"/>
  <c r="E9" i="4" a="1"/>
  <c r="E9" i="4" s="1"/>
  <c r="E10" i="4" a="1"/>
  <c r="E10" i="4" s="1"/>
  <c r="E11" i="4" a="1"/>
  <c r="E11" i="4" s="1"/>
  <c r="E12" i="4" a="1"/>
  <c r="E12" i="4" s="1"/>
  <c r="E13" i="4" a="1"/>
  <c r="E13" i="4" s="1"/>
  <c r="E14" i="4" a="1"/>
  <c r="E14" i="4" s="1"/>
  <c r="E15" i="4" a="1"/>
  <c r="E15" i="4" s="1"/>
  <c r="E5" i="4" a="1"/>
  <c r="E5" i="4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<sst xmlns="http://schemas.openxmlformats.org/spreadsheetml/2006/main" count="116" uniqueCount="46">
  <si>
    <t>Name</t>
  </si>
  <si>
    <t>Department</t>
  </si>
  <si>
    <t>SS #</t>
  </si>
  <si>
    <t>Hackenbush, Hugo</t>
  </si>
  <si>
    <t>Accounting</t>
  </si>
  <si>
    <t>Driftwood, Otis P.</t>
  </si>
  <si>
    <t>Hollerith, Herman</t>
  </si>
  <si>
    <t>Boesky, Alvin</t>
  </si>
  <si>
    <t>Martinet, Jean</t>
  </si>
  <si>
    <t>Administration</t>
  </si>
  <si>
    <t>Portnoy, Harold</t>
  </si>
  <si>
    <t>Babbitt, George</t>
  </si>
  <si>
    <t>Firefly, Rufus T.</t>
  </si>
  <si>
    <t>IT</t>
  </si>
  <si>
    <t>Chauvin, Nicolas</t>
  </si>
  <si>
    <t>Watson, Thomas</t>
  </si>
  <si>
    <t>Melish, Fielding</t>
  </si>
  <si>
    <t>Lecter, Hannibal</t>
  </si>
  <si>
    <t>Manufacturing</t>
  </si>
  <si>
    <t>Bickle, Travis</t>
  </si>
  <si>
    <t>Kimble, Richard</t>
  </si>
  <si>
    <t>Malloy, Terry</t>
  </si>
  <si>
    <t>Mantee, Duke</t>
  </si>
  <si>
    <t>Bates, Norman</t>
  </si>
  <si>
    <t>Kane, Charles F.</t>
  </si>
  <si>
    <t>Bailey, Nancy</t>
  </si>
  <si>
    <t>Marketing</t>
  </si>
  <si>
    <t>Quigley, Cherie</t>
  </si>
  <si>
    <t>Tetrazzini, Louisa</t>
  </si>
  <si>
    <t>Thompson, Sara</t>
  </si>
  <si>
    <t>Muscari, Pat</t>
  </si>
  <si>
    <t>Rodgers, Diana</t>
  </si>
  <si>
    <t>Riley, Deborah</t>
  </si>
  <si>
    <t>Kobus, Melissa</t>
  </si>
  <si>
    <t>Sales</t>
  </si>
  <si>
    <t>Loman, Willy</t>
  </si>
  <si>
    <t>McMahon, Ed</t>
  </si>
  <si>
    <t>Singer, Alvy</t>
  </si>
  <si>
    <t>Elliot, Tony</t>
  </si>
  <si>
    <t>Type</t>
  </si>
  <si>
    <t>Full-time</t>
  </si>
  <si>
    <t>Part-time</t>
  </si>
  <si>
    <t>Contract</t>
  </si>
  <si>
    <t>Salary</t>
  </si>
  <si>
    <t>SS#</t>
  </si>
  <si>
    <t>`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</si>
</sst>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 * #,##0.00_ ;_ * \-#,##0.00_ ;_ * &quot;-&quot;??_ ;_ @_ "/>
    <numFmt numFmtId="164" formatCode="General_)"/>
    <numFmt numFmtId="165" formatCode="000\-00\-0000"/>
    <numFmt numFmtId="166" formatCode="0.00_)"/>
    <numFmt numFmtId="167" formatCode="_-[$$-409]* #,##0.00_ ;_-[$$-409]* \-#,##0.00\ ;_-[$$-409]* &quot;-&quot;??_ ;_-@_ 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ourier"/>
      <family val="3"/>
    </font>
    <font>
      <b/>
      <sz val="14"/>
      <name val="Calibri"/>
      <family val="2"/>
      <scheme val="minor"/>
    </font>
    <font>
      <sz val="14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164" fontId="2" fillId="0" borderId="0"/>
  </cellStyleXfs>
  <cellXfs count="11">
    <xf numFmtId="0" fontId="0" fillId="0" borderId="0" xfId="0"/>
    <xf numFmtId="0" fontId="3" fillId="0" borderId="0" xfId="0" applyFont="1" applyAlignment="1">
      <alignment horizontal="center"/>
    </xf>
    <xf numFmtId="164" fontId="4" fillId="0" borderId="0" xfId="2" applyFont="1" applyAlignment="1">
      <alignment horizontal="left"/>
    </xf>
    <xf numFmtId="0" fontId="4" fillId="0" borderId="0" xfId="0" applyFont="1"/>
    <xf numFmtId="165" fontId="4" fillId="0" borderId="0" xfId="1" applyNumberFormat="1" applyFont="1" applyBorder="1"/>
    <xf numFmtId="165" fontId="4" fillId="0" borderId="0" xfId="0" applyNumberFormat="1" applyFont="1"/>
    <xf numFmtId="166" fontId="4" fillId="0" borderId="0" xfId="2" applyNumberFormat="1" applyFont="1" applyAlignment="1">
      <alignment horizontal="left"/>
    </xf>
    <xf numFmtId="0" fontId="5" fillId="0" borderId="0" xfId="0" applyFont="1"/>
    <xf numFmtId="167" fontId="5" fillId="0" borderId="0" xfId="0" applyNumberFormat="1" applyFont="1"/>
    <xf numFmtId="0" fontId="3" fillId="0" borderId="0" xfId="0" applyFont="1" applyAlignment="1">
      <alignment horizontal="left"/>
    </xf>
    <xf numFmtId="0" fontId="6" fillId="0" borderId="0" xfId="0" applyFont="1"/>
  </cellXfs>
  <cellStyles count="3">
    <cellStyle name="Comma" xfId="1" builtinId="3"/>
    <cellStyle name="Normal" xfId="0" builtinId="0"/>
    <cellStyle name="Normal_EMPLOYEE_FunctionPractice" xfId="2" xr:uid="{B1DDCA53-B7A3-47F9-B7DF-A1EACA3C11F6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F2C5FBF-7CE3-472A-A1CB-AD5DAD11F088}">
  <sheetPr>
    <tabColor rgb="FF00B050"/>
  </sheetPr>
  <dimension ref="B3:J33"/>
  <sheetViews>
    <sheetView tabSelected="1" workbookViewId="0">
      <selection activeCell="J9" sqref="J9"/>
    </sheetView>
  </sheetViews>
  <sheetFormatPr defaultRowHeight="15" x14ac:dyDescent="0.25"/>
  <cols>
    <col min="2" max="2" width="35.42578125" customWidth="1"/>
    <col min="3" max="3" width="23.5703125" customWidth="1"/>
    <col min="4" max="4" width="18.28515625" customWidth="1"/>
    <col min="5" max="5" width="23.28515625" customWidth="1"/>
    <col min="6" max="6" width="32" customWidth="1"/>
  </cols>
  <sheetData>
    <row r="3" spans="2:10" ht="18.75" x14ac:dyDescent="0.3">
      <c r="B3" s="1" t="s">
        <v>0</v>
      </c>
      <c r="C3" s="1" t="s">
        <v>1</v>
      </c>
      <c r="D3" s="1" t="s">
        <v>2</v>
      </c>
      <c r="E3" s="1" t="s">
        <v>39</v>
      </c>
      <c r="F3" s="1" t="s">
        <v>43</v>
      </c>
    </row>
    <row r="4" spans="2:10" ht="18.75" x14ac:dyDescent="0.3">
      <c r="B4" s="2" t="s">
        <v>3</v>
      </c>
      <c r="C4" s="3" t="s">
        <v>4</v>
      </c>
      <c r="D4" s="4">
        <v>725660913</v>
      </c>
      <c r="E4" s="7" t="s">
        <v>40</v>
      </c>
      <c r="F4" s="8">
        <v>51828</v>
      </c>
    </row>
    <row r="5" spans="2:10" ht="18.75" x14ac:dyDescent="0.3">
      <c r="B5" s="2" t="s">
        <v>5</v>
      </c>
      <c r="C5" s="3" t="s">
        <v>4</v>
      </c>
      <c r="D5" s="4">
        <v>744625200</v>
      </c>
      <c r="E5" s="7" t="s">
        <v>41</v>
      </c>
      <c r="F5" s="8">
        <v>57415</v>
      </c>
    </row>
    <row r="6" spans="2:10" ht="18.75" x14ac:dyDescent="0.3">
      <c r="B6" s="2" t="s">
        <v>6</v>
      </c>
      <c r="C6" s="3" t="s">
        <v>4</v>
      </c>
      <c r="D6" s="4">
        <v>882161640</v>
      </c>
      <c r="E6" s="7" t="s">
        <v>42</v>
      </c>
      <c r="F6" s="8">
        <v>56686</v>
      </c>
    </row>
    <row r="7" spans="2:10" ht="18.75" x14ac:dyDescent="0.3">
      <c r="B7" s="2" t="s">
        <v>7</v>
      </c>
      <c r="C7" s="3" t="s">
        <v>4</v>
      </c>
      <c r="D7" s="4">
        <v>874427394</v>
      </c>
      <c r="E7" s="7" t="s">
        <v>42</v>
      </c>
      <c r="F7" s="8">
        <v>65175</v>
      </c>
    </row>
    <row r="8" spans="2:10" ht="18.75" x14ac:dyDescent="0.3">
      <c r="B8" s="2" t="s">
        <v>8</v>
      </c>
      <c r="C8" s="3" t="s">
        <v>9</v>
      </c>
      <c r="D8" s="5">
        <v>554288817</v>
      </c>
      <c r="E8" s="7" t="s">
        <v>40</v>
      </c>
      <c r="F8" s="8">
        <v>58735</v>
      </c>
    </row>
    <row r="9" spans="2:10" ht="18.75" x14ac:dyDescent="0.3">
      <c r="B9" s="6" t="s">
        <v>10</v>
      </c>
      <c r="C9" s="3" t="s">
        <v>9</v>
      </c>
      <c r="D9" s="4">
        <v>447116117</v>
      </c>
      <c r="E9" s="7" t="s">
        <v>41</v>
      </c>
      <c r="F9" s="8">
        <v>70264</v>
      </c>
      <c r="J9" t="s">
        <v>45</v>
      </c>
    </row>
    <row r="10" spans="2:10" ht="18.75" x14ac:dyDescent="0.3">
      <c r="B10" s="2" t="s">
        <v>11</v>
      </c>
      <c r="C10" s="3" t="s">
        <v>9</v>
      </c>
      <c r="D10" s="4">
        <v>871119771</v>
      </c>
      <c r="E10" s="7" t="s">
        <v>42</v>
      </c>
      <c r="F10" s="8">
        <v>37216</v>
      </c>
    </row>
    <row r="11" spans="2:10" ht="18.75" x14ac:dyDescent="0.3">
      <c r="B11" s="2" t="s">
        <v>12</v>
      </c>
      <c r="C11" s="3" t="s">
        <v>13</v>
      </c>
      <c r="D11" s="4">
        <v>156351792</v>
      </c>
      <c r="E11" s="7" t="s">
        <v>42</v>
      </c>
      <c r="F11" s="8">
        <v>47858</v>
      </c>
    </row>
    <row r="12" spans="2:10" ht="18.75" x14ac:dyDescent="0.3">
      <c r="B12" s="2" t="s">
        <v>14</v>
      </c>
      <c r="C12" s="3" t="s">
        <v>13</v>
      </c>
      <c r="D12" s="5">
        <v>281876554</v>
      </c>
      <c r="E12" s="7" t="s">
        <v>41</v>
      </c>
      <c r="F12" s="8">
        <v>30786</v>
      </c>
    </row>
    <row r="13" spans="2:10" ht="18.75" x14ac:dyDescent="0.3">
      <c r="B13" s="2" t="s">
        <v>15</v>
      </c>
      <c r="C13" s="3" t="s">
        <v>13</v>
      </c>
      <c r="D13" s="4">
        <v>460055559</v>
      </c>
      <c r="E13" s="7" t="s">
        <v>40</v>
      </c>
      <c r="F13" s="8">
        <v>73594</v>
      </c>
    </row>
    <row r="14" spans="2:10" ht="18.75" x14ac:dyDescent="0.3">
      <c r="B14" s="2" t="s">
        <v>16</v>
      </c>
      <c r="C14" s="3" t="s">
        <v>13</v>
      </c>
      <c r="D14" s="4">
        <v>400504726</v>
      </c>
      <c r="E14" s="7" t="s">
        <v>40</v>
      </c>
      <c r="F14" s="8">
        <v>66454</v>
      </c>
    </row>
    <row r="15" spans="2:10" ht="18.75" x14ac:dyDescent="0.3">
      <c r="B15" s="2" t="s">
        <v>17</v>
      </c>
      <c r="C15" s="3" t="s">
        <v>18</v>
      </c>
      <c r="D15" s="5">
        <v>899837108</v>
      </c>
      <c r="E15" s="7" t="s">
        <v>41</v>
      </c>
      <c r="F15" s="8">
        <v>56198</v>
      </c>
    </row>
    <row r="16" spans="2:10" ht="18.75" x14ac:dyDescent="0.3">
      <c r="B16" s="2" t="s">
        <v>19</v>
      </c>
      <c r="C16" s="3" t="s">
        <v>18</v>
      </c>
      <c r="D16" s="4">
        <v>589105031</v>
      </c>
      <c r="E16" s="7" t="s">
        <v>41</v>
      </c>
      <c r="F16" s="8">
        <v>73416</v>
      </c>
    </row>
    <row r="17" spans="2:6" ht="18.75" x14ac:dyDescent="0.3">
      <c r="B17" s="2" t="s">
        <v>20</v>
      </c>
      <c r="C17" s="3" t="s">
        <v>18</v>
      </c>
      <c r="D17" s="4">
        <v>298814217</v>
      </c>
      <c r="E17" s="7" t="s">
        <v>42</v>
      </c>
      <c r="F17" s="8">
        <v>49347</v>
      </c>
    </row>
    <row r="18" spans="2:6" ht="18.75" x14ac:dyDescent="0.3">
      <c r="B18" s="2" t="s">
        <v>21</v>
      </c>
      <c r="C18" s="3" t="s">
        <v>18</v>
      </c>
      <c r="D18" s="4">
        <v>117584232</v>
      </c>
      <c r="E18" s="7" t="s">
        <v>42</v>
      </c>
      <c r="F18" s="8">
        <v>38049</v>
      </c>
    </row>
    <row r="19" spans="2:6" ht="18.75" x14ac:dyDescent="0.3">
      <c r="B19" s="2" t="s">
        <v>22</v>
      </c>
      <c r="C19" s="3" t="s">
        <v>18</v>
      </c>
      <c r="D19" s="4">
        <v>145696388</v>
      </c>
      <c r="E19" s="7" t="s">
        <v>40</v>
      </c>
      <c r="F19" s="8">
        <v>28657</v>
      </c>
    </row>
    <row r="20" spans="2:6" ht="18.75" x14ac:dyDescent="0.3">
      <c r="B20" s="2" t="s">
        <v>23</v>
      </c>
      <c r="C20" s="3" t="s">
        <v>18</v>
      </c>
      <c r="D20" s="5">
        <v>290436381</v>
      </c>
      <c r="E20" s="7" t="s">
        <v>40</v>
      </c>
      <c r="F20" s="8">
        <v>58914</v>
      </c>
    </row>
    <row r="21" spans="2:6" ht="18.75" x14ac:dyDescent="0.3">
      <c r="B21" s="2" t="s">
        <v>24</v>
      </c>
      <c r="C21" s="3" t="s">
        <v>18</v>
      </c>
      <c r="D21" s="4">
        <v>399660824</v>
      </c>
      <c r="E21" s="7" t="s">
        <v>42</v>
      </c>
      <c r="F21" s="8">
        <v>62104</v>
      </c>
    </row>
    <row r="22" spans="2:6" ht="18.75" x14ac:dyDescent="0.3">
      <c r="B22" s="3" t="s">
        <v>25</v>
      </c>
      <c r="C22" s="3" t="s">
        <v>26</v>
      </c>
      <c r="D22" s="4">
        <v>295846686</v>
      </c>
      <c r="E22" s="7" t="s">
        <v>42</v>
      </c>
      <c r="F22" s="8">
        <v>43500</v>
      </c>
    </row>
    <row r="23" spans="2:6" ht="18.75" x14ac:dyDescent="0.3">
      <c r="B23" s="3" t="s">
        <v>27</v>
      </c>
      <c r="C23" s="3" t="s">
        <v>26</v>
      </c>
      <c r="D23" s="4">
        <v>857473556</v>
      </c>
      <c r="E23" s="7" t="s">
        <v>42</v>
      </c>
      <c r="F23" s="8">
        <v>78516</v>
      </c>
    </row>
    <row r="24" spans="2:6" ht="18.75" x14ac:dyDescent="0.3">
      <c r="B24" s="2" t="s">
        <v>28</v>
      </c>
      <c r="C24" s="3" t="s">
        <v>26</v>
      </c>
      <c r="D24" s="4">
        <v>259146820</v>
      </c>
      <c r="E24" s="7" t="s">
        <v>41</v>
      </c>
      <c r="F24" s="8">
        <v>67629</v>
      </c>
    </row>
    <row r="25" spans="2:6" ht="18.75" x14ac:dyDescent="0.3">
      <c r="B25" s="3" t="s">
        <v>29</v>
      </c>
      <c r="C25" s="3" t="s">
        <v>26</v>
      </c>
      <c r="D25" s="4">
        <v>606024453</v>
      </c>
      <c r="E25" s="7" t="s">
        <v>42</v>
      </c>
      <c r="F25" s="8">
        <v>77126</v>
      </c>
    </row>
    <row r="26" spans="2:6" ht="18.75" x14ac:dyDescent="0.3">
      <c r="B26" s="3" t="s">
        <v>30</v>
      </c>
      <c r="C26" s="3" t="s">
        <v>26</v>
      </c>
      <c r="D26" s="4">
        <v>221149436</v>
      </c>
      <c r="E26" s="7" t="s">
        <v>42</v>
      </c>
      <c r="F26" s="8">
        <v>62396</v>
      </c>
    </row>
    <row r="27" spans="2:6" ht="18.75" x14ac:dyDescent="0.3">
      <c r="B27" s="3" t="s">
        <v>31</v>
      </c>
      <c r="C27" s="3" t="s">
        <v>26</v>
      </c>
      <c r="D27" s="4">
        <v>184942397</v>
      </c>
      <c r="E27" s="7" t="s">
        <v>41</v>
      </c>
      <c r="F27" s="8">
        <v>74889</v>
      </c>
    </row>
    <row r="28" spans="2:6" ht="18.75" x14ac:dyDescent="0.3">
      <c r="B28" s="3" t="s">
        <v>32</v>
      </c>
      <c r="C28" s="3" t="s">
        <v>26</v>
      </c>
      <c r="D28" s="4">
        <v>770609459</v>
      </c>
      <c r="E28" s="7" t="s">
        <v>42</v>
      </c>
      <c r="F28" s="8">
        <v>30557</v>
      </c>
    </row>
    <row r="29" spans="2:6" ht="18.75" x14ac:dyDescent="0.3">
      <c r="B29" s="3" t="s">
        <v>33</v>
      </c>
      <c r="C29" s="3" t="s">
        <v>34</v>
      </c>
      <c r="D29" s="5">
        <v>560675255</v>
      </c>
      <c r="E29" s="7" t="s">
        <v>42</v>
      </c>
      <c r="F29" s="8">
        <v>26412</v>
      </c>
    </row>
    <row r="30" spans="2:6" ht="18.75" x14ac:dyDescent="0.3">
      <c r="B30" s="3" t="s">
        <v>35</v>
      </c>
      <c r="C30" s="3" t="s">
        <v>34</v>
      </c>
      <c r="D30" s="4">
        <v>937989910</v>
      </c>
      <c r="E30" s="7" t="s">
        <v>42</v>
      </c>
      <c r="F30" s="8">
        <v>71344</v>
      </c>
    </row>
    <row r="31" spans="2:6" ht="18.75" x14ac:dyDescent="0.3">
      <c r="B31" s="3" t="s">
        <v>36</v>
      </c>
      <c r="C31" s="3" t="s">
        <v>34</v>
      </c>
      <c r="D31" s="4">
        <v>941637602</v>
      </c>
      <c r="E31" s="7" t="s">
        <v>41</v>
      </c>
      <c r="F31" s="8">
        <v>42214</v>
      </c>
    </row>
    <row r="32" spans="2:6" ht="18.75" x14ac:dyDescent="0.3">
      <c r="B32" s="3" t="s">
        <v>37</v>
      </c>
      <c r="C32" s="3" t="s">
        <v>34</v>
      </c>
      <c r="D32" s="4">
        <v>209478868</v>
      </c>
      <c r="E32" s="7" t="s">
        <v>41</v>
      </c>
      <c r="F32" s="8">
        <v>58754</v>
      </c>
    </row>
    <row r="33" spans="2:6" ht="18.75" x14ac:dyDescent="0.3">
      <c r="B33" s="3" t="s">
        <v>38</v>
      </c>
      <c r="C33" s="3" t="s">
        <v>34</v>
      </c>
      <c r="D33" s="4">
        <v>490711782</v>
      </c>
      <c r="E33" s="7" t="s">
        <v>40</v>
      </c>
      <c r="F33" s="8">
        <v>70800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5B2165-56ED-4820-A383-3AF3B87B8A0E}">
  <sheetPr>
    <tabColor theme="8" tint="-0.249977111117893"/>
  </sheetPr>
  <dimension ref="D4:I15"/>
  <sheetViews>
    <sheetView workbookViewId="0">
      <selection activeCell="K12" sqref="K12"/>
    </sheetView>
  </sheetViews>
  <sheetFormatPr defaultRowHeight="15" x14ac:dyDescent="0.25"/>
  <cols>
    <col min="4" max="4" width="18.42578125" customWidth="1"/>
    <col min="5" max="5" width="23" customWidth="1"/>
    <col min="6" max="6" width="15.140625" customWidth="1"/>
    <col min="7" max="7" width="14.5703125" customWidth="1"/>
    <col min="8" max="8" width="12.85546875" customWidth="1"/>
    <col min="9" max="9" width="16" customWidth="1"/>
  </cols>
  <sheetData>
    <row r="4" spans="4:9" ht="18.75" x14ac:dyDescent="0.3">
      <c r="D4" s="1" t="s">
        <v>2</v>
      </c>
      <c r="E4" s="1" t="s">
        <v>0</v>
      </c>
      <c r="F4" s="1" t="s">
        <v>1</v>
      </c>
      <c r="G4" s="1" t="s">
        <v>2</v>
      </c>
      <c r="H4" s="1" t="s">
        <v>39</v>
      </c>
      <c r="I4" s="1" t="s">
        <v>43</v>
      </c>
    </row>
    <row r="5" spans="4:9" ht="18.75" x14ac:dyDescent="0.3">
      <c r="D5" s="4">
        <v>725660913</v>
      </c>
      <c r="E5" t="str" cm="1">
        <f t="array" ref="E5:I5">_xlfn.XLOOKUP(Xlookup3!D5,Sheet1!D:D,Sheet1!B:F)</f>
        <v>Hackenbush, Hugo</v>
      </c>
      <c r="F5" t="str">
        <v>Accounting</v>
      </c>
      <c r="G5">
        <v>725660913</v>
      </c>
      <c r="H5" t="str">
        <v>Full-time</v>
      </c>
      <c r="I5">
        <v>51828</v>
      </c>
    </row>
    <row r="6" spans="4:9" ht="18.75" x14ac:dyDescent="0.3">
      <c r="D6" s="4">
        <v>744625200</v>
      </c>
      <c r="E6" t="str" cm="1">
        <f t="array" ref="E6:I6">_xlfn.XLOOKUP(Xlookup3!D6,Sheet1!D:D,Sheet1!B:F)</f>
        <v>Driftwood, Otis P.</v>
      </c>
      <c r="F6" t="str">
        <v>Accounting</v>
      </c>
      <c r="G6">
        <v>744625200</v>
      </c>
      <c r="H6" t="str">
        <v>Part-time</v>
      </c>
      <c r="I6">
        <v>57415</v>
      </c>
    </row>
    <row r="7" spans="4:9" ht="18.75" x14ac:dyDescent="0.3">
      <c r="D7" s="4">
        <v>882161640</v>
      </c>
      <c r="E7" t="str" cm="1">
        <f t="array" ref="E7:I7">_xlfn.XLOOKUP(Xlookup3!D7,Sheet1!D:D,Sheet1!B:F)</f>
        <v>Hollerith, Herman</v>
      </c>
      <c r="F7" t="str">
        <v>Accounting</v>
      </c>
      <c r="G7">
        <v>882161640</v>
      </c>
      <c r="H7" t="str">
        <v>Contract</v>
      </c>
      <c r="I7">
        <v>56686</v>
      </c>
    </row>
    <row r="8" spans="4:9" ht="18.75" x14ac:dyDescent="0.3">
      <c r="D8" s="4">
        <v>874427394</v>
      </c>
      <c r="E8" t="str" cm="1">
        <f t="array" ref="E8:I8">_xlfn.XLOOKUP(Xlookup3!D8,Sheet1!D:D,Sheet1!B:F)</f>
        <v>Boesky, Alvin</v>
      </c>
      <c r="F8" t="str">
        <v>Accounting</v>
      </c>
      <c r="G8">
        <v>874427394</v>
      </c>
      <c r="H8" t="str">
        <v>Contract</v>
      </c>
      <c r="I8">
        <v>65175</v>
      </c>
    </row>
    <row r="9" spans="4:9" ht="18.75" x14ac:dyDescent="0.3">
      <c r="D9" s="5">
        <v>554288817</v>
      </c>
      <c r="E9" t="str" cm="1">
        <f t="array" ref="E9:I9">_xlfn.XLOOKUP(Xlookup3!D9,Sheet1!D:D,Sheet1!B:F)</f>
        <v>Martinet, Jean</v>
      </c>
      <c r="F9" t="str">
        <v>Administration</v>
      </c>
      <c r="G9">
        <v>554288817</v>
      </c>
      <c r="H9" t="str">
        <v>Full-time</v>
      </c>
      <c r="I9">
        <v>58735</v>
      </c>
    </row>
    <row r="10" spans="4:9" ht="18.75" x14ac:dyDescent="0.3">
      <c r="D10" s="4">
        <v>447116117</v>
      </c>
      <c r="E10" t="str" cm="1">
        <f t="array" ref="E10:I10">_xlfn.XLOOKUP(Xlookup3!D10,Sheet1!D:D,Sheet1!B:F)</f>
        <v>Portnoy, Harold</v>
      </c>
      <c r="F10" t="str">
        <v>Administration</v>
      </c>
      <c r="G10">
        <v>447116117</v>
      </c>
      <c r="H10" t="str">
        <v>Part-time</v>
      </c>
      <c r="I10">
        <v>70264</v>
      </c>
    </row>
    <row r="11" spans="4:9" ht="18.75" x14ac:dyDescent="0.3">
      <c r="D11" s="4">
        <v>871119771</v>
      </c>
      <c r="E11" t="str" cm="1">
        <f t="array" ref="E11:I11">_xlfn.XLOOKUP(Xlookup3!D11,Sheet1!D:D,Sheet1!B:F)</f>
        <v>Babbitt, George</v>
      </c>
      <c r="F11" t="str">
        <v>Administration</v>
      </c>
      <c r="G11">
        <v>871119771</v>
      </c>
      <c r="H11" t="str">
        <v>Contract</v>
      </c>
      <c r="I11">
        <v>37216</v>
      </c>
    </row>
    <row r="12" spans="4:9" ht="18.75" x14ac:dyDescent="0.3">
      <c r="D12" s="4">
        <v>156351792</v>
      </c>
      <c r="E12" t="str" cm="1">
        <f t="array" ref="E12:I12">_xlfn.XLOOKUP(Xlookup3!D12,Sheet1!D:D,Sheet1!B:F)</f>
        <v>Firefly, Rufus T.</v>
      </c>
      <c r="F12" t="str">
        <v>IT</v>
      </c>
      <c r="G12">
        <v>156351792</v>
      </c>
      <c r="H12" t="str">
        <v>Contract</v>
      </c>
      <c r="I12">
        <v>47858</v>
      </c>
    </row>
    <row r="13" spans="4:9" ht="18.75" x14ac:dyDescent="0.3">
      <c r="D13" s="5">
        <v>281876554</v>
      </c>
      <c r="E13" t="str" cm="1">
        <f t="array" ref="E13:I13">_xlfn.XLOOKUP(Xlookup3!D13,Sheet1!D:D,Sheet1!B:F)</f>
        <v>Chauvin, Nicolas</v>
      </c>
      <c r="F13" t="str">
        <v>IT</v>
      </c>
      <c r="G13">
        <v>281876554</v>
      </c>
      <c r="H13" t="str">
        <v>Part-time</v>
      </c>
      <c r="I13">
        <v>30786</v>
      </c>
    </row>
    <row r="14" spans="4:9" ht="18.75" x14ac:dyDescent="0.3">
      <c r="D14" s="4">
        <v>460055559</v>
      </c>
      <c r="E14" t="str" cm="1">
        <f t="array" ref="E14:I14">_xlfn.XLOOKUP(Xlookup3!D14,Sheet1!D:D,Sheet1!B:F)</f>
        <v>Watson, Thomas</v>
      </c>
      <c r="F14" t="str">
        <v>IT</v>
      </c>
      <c r="G14">
        <v>460055559</v>
      </c>
      <c r="H14" t="str">
        <v>Full-time</v>
      </c>
      <c r="I14">
        <v>73594</v>
      </c>
    </row>
    <row r="15" spans="4:9" ht="18.75" x14ac:dyDescent="0.3">
      <c r="D15" s="4">
        <v>400504726</v>
      </c>
      <c r="E15" t="str" cm="1">
        <f t="array" ref="E15:I15">_xlfn.XLOOKUP(Xlookup3!D15,Sheet1!D:D,Sheet1!B:F)</f>
        <v>Melish, Fielding</v>
      </c>
      <c r="F15" t="str">
        <v>IT</v>
      </c>
      <c r="G15">
        <v>400504726</v>
      </c>
      <c r="H15" t="str">
        <v>Full-time</v>
      </c>
      <c r="I15">
        <v>66454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0602CC9-E004-4860-98BE-BF25D1C6D256}">
  <sheetPr>
    <tabColor theme="9" tint="-0.249977111117893"/>
  </sheetPr>
  <dimension ref="C5:D15"/>
  <sheetViews>
    <sheetView workbookViewId="0">
      <selection activeCell="D20" sqref="D20"/>
    </sheetView>
  </sheetViews>
  <sheetFormatPr defaultRowHeight="15" x14ac:dyDescent="0.25"/>
  <cols>
    <col min="3" max="3" width="24.28515625" customWidth="1"/>
    <col min="4" max="4" width="18.5703125" customWidth="1"/>
  </cols>
  <sheetData>
    <row r="5" spans="3:4" ht="18.75" x14ac:dyDescent="0.3">
      <c r="C5" s="9" t="s">
        <v>0</v>
      </c>
      <c r="D5" s="10" t="s">
        <v>44</v>
      </c>
    </row>
    <row r="6" spans="3:4" ht="18.75" x14ac:dyDescent="0.3">
      <c r="C6" s="2" t="s">
        <v>3</v>
      </c>
    </row>
    <row r="7" spans="3:4" ht="18.75" x14ac:dyDescent="0.3">
      <c r="C7" s="2" t="s">
        <v>5</v>
      </c>
    </row>
    <row r="8" spans="3:4" ht="18.75" x14ac:dyDescent="0.3">
      <c r="C8" s="2" t="s">
        <v>6</v>
      </c>
    </row>
    <row r="9" spans="3:4" ht="18.75" x14ac:dyDescent="0.3">
      <c r="C9" s="2" t="s">
        <v>7</v>
      </c>
    </row>
    <row r="10" spans="3:4" ht="18.75" x14ac:dyDescent="0.3">
      <c r="C10" s="2" t="s">
        <v>8</v>
      </c>
    </row>
    <row r="11" spans="3:4" ht="18.75" x14ac:dyDescent="0.3">
      <c r="C11" s="6" t="s">
        <v>10</v>
      </c>
    </row>
    <row r="12" spans="3:4" ht="18.75" x14ac:dyDescent="0.3">
      <c r="C12" s="2" t="s">
        <v>11</v>
      </c>
    </row>
    <row r="13" spans="3:4" ht="18.75" x14ac:dyDescent="0.3">
      <c r="C13" s="2" t="s">
        <v>12</v>
      </c>
    </row>
    <row r="14" spans="3:4" ht="18.75" x14ac:dyDescent="0.3">
      <c r="C14" s="2" t="s">
        <v>14</v>
      </c>
    </row>
    <row r="15" spans="3:4" ht="18.75" x14ac:dyDescent="0.3">
      <c r="C15" s="2" t="s">
        <v>15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0CB39A6-AB30-408C-9ED0-EC6D1F0D8505}">
  <sheetPr>
    <tabColor theme="7" tint="0.39997558519241921"/>
  </sheetPr>
  <dimension ref="D3:E14"/>
  <sheetViews>
    <sheetView workbookViewId="0">
      <selection activeCell="D17" sqref="D17"/>
    </sheetView>
  </sheetViews>
  <sheetFormatPr defaultRowHeight="15" x14ac:dyDescent="0.25"/>
  <cols>
    <col min="4" max="4" width="16.28515625" customWidth="1"/>
    <col min="5" max="5" width="18.42578125" customWidth="1"/>
  </cols>
  <sheetData>
    <row r="3" spans="4:5" ht="18.75" x14ac:dyDescent="0.3">
      <c r="D3" s="1" t="s">
        <v>2</v>
      </c>
      <c r="E3" s="1" t="s">
        <v>0</v>
      </c>
    </row>
    <row r="4" spans="4:5" ht="18.75" x14ac:dyDescent="0.3">
      <c r="D4" s="4">
        <v>725660913</v>
      </c>
      <c r="E4" t="str">
        <f>_xlfn.XLOOKUP(D4,Sheet1!D:D,Sheet1!B:B)</f>
        <v>Hackenbush, Hugo</v>
      </c>
    </row>
    <row r="5" spans="4:5" ht="18.75" x14ac:dyDescent="0.3">
      <c r="D5" s="4">
        <v>744625200</v>
      </c>
      <c r="E5" t="str">
        <f>_xlfn.XLOOKUP(D5,Sheet1!D:D,Sheet1!B:B)</f>
        <v>Driftwood, Otis P.</v>
      </c>
    </row>
    <row r="6" spans="4:5" ht="18.75" x14ac:dyDescent="0.3">
      <c r="D6" s="4">
        <v>882161640</v>
      </c>
      <c r="E6" t="str">
        <f>_xlfn.XLOOKUP(D6,Sheet1!D:D,Sheet1!B:B)</f>
        <v>Hollerith, Herman</v>
      </c>
    </row>
    <row r="7" spans="4:5" ht="18.75" x14ac:dyDescent="0.3">
      <c r="D7" s="4">
        <v>874427394</v>
      </c>
      <c r="E7" t="str">
        <f>_xlfn.XLOOKUP(D7,Sheet1!D:D,Sheet1!B:B)</f>
        <v>Boesky, Alvin</v>
      </c>
    </row>
    <row r="8" spans="4:5" ht="18.75" x14ac:dyDescent="0.3">
      <c r="D8" s="5">
        <v>554288817</v>
      </c>
      <c r="E8" t="str">
        <f>_xlfn.XLOOKUP(D8,Sheet1!D:D,Sheet1!B:B)</f>
        <v>Martinet, Jean</v>
      </c>
    </row>
    <row r="9" spans="4:5" ht="18.75" x14ac:dyDescent="0.3">
      <c r="D9" s="4">
        <v>447116117</v>
      </c>
      <c r="E9" t="str">
        <f>_xlfn.XLOOKUP(D9,Sheet1!D:D,Sheet1!B:B)</f>
        <v>Portnoy, Harold</v>
      </c>
    </row>
    <row r="10" spans="4:5" ht="18.75" x14ac:dyDescent="0.3">
      <c r="D10" s="4">
        <v>871119771</v>
      </c>
      <c r="E10" t="str">
        <f>_xlfn.XLOOKUP(D10,Sheet1!D:D,Sheet1!B:B)</f>
        <v>Babbitt, George</v>
      </c>
    </row>
    <row r="11" spans="4:5" ht="18.75" x14ac:dyDescent="0.3">
      <c r="D11" s="4">
        <v>156351792</v>
      </c>
      <c r="E11" t="str">
        <f>_xlfn.XLOOKUP(D11,Sheet1!D:D,Sheet1!B:B)</f>
        <v>Firefly, Rufus T.</v>
      </c>
    </row>
    <row r="12" spans="4:5" ht="18.75" x14ac:dyDescent="0.3">
      <c r="D12" s="5">
        <v>281876554</v>
      </c>
      <c r="E12" t="str">
        <f>_xlfn.XLOOKUP(D12,Sheet1!D:D,Sheet1!B:B)</f>
        <v>Chauvin, Nicolas</v>
      </c>
    </row>
    <row r="13" spans="4:5" ht="18.75" x14ac:dyDescent="0.3">
      <c r="D13" s="4">
        <v>460055559</v>
      </c>
      <c r="E13" t="str">
        <f>_xlfn.XLOOKUP(D13,Sheet1!D:D,Sheet1!B:B)</f>
        <v>Watson, Thomas</v>
      </c>
    </row>
    <row r="14" spans="4:5" ht="18.75" x14ac:dyDescent="0.3">
      <c r="D14" s="4">
        <v>400504726</v>
      </c>
      <c r="E14" t="str">
        <f>_xlfn.XLOOKUP(D14,Sheet1!D:D,Sheet1!B:B)</f>
        <v>Melish, Fielding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Sheet1</vt:lpstr>
      <vt:lpstr>Xlookup3</vt:lpstr>
      <vt:lpstr>Xlookup1</vt:lpstr>
      <vt:lpstr>Xlookup2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2020-03-04T04:55:39Z</dcterms:created>
  <dcterms:modified xsi:type="dcterms:W3CDTF">2020-03-18T12:36:37Z</dcterms:modified>
</cp:coreProperties>
</file>